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4"/>
  </bookViews>
  <sheets>
    <sheet name="LO1" sheetId="1" r:id="rId1"/>
    <sheet name="LO2" sheetId="2" r:id="rId2"/>
    <sheet name="LO3" sheetId="3" r:id="rId3"/>
    <sheet name="LO4" sheetId="4" r:id="rId4"/>
    <sheet name="LO5" sheetId="5" r:id="rId5"/>
  </sheets>
  <definedNames>
    <definedName name="_xlnm.Print_Titles" localSheetId="0">'LO1'!$7:$7</definedName>
  </definedNames>
  <calcPr fullCalcOnLoad="1"/>
</workbook>
</file>

<file path=xl/sharedStrings.xml><?xml version="1.0" encoding="utf-8"?>
<sst xmlns="http://schemas.openxmlformats.org/spreadsheetml/2006/main" count="495" uniqueCount="256">
  <si>
    <t>SỞ Y TẾ TP.HCM</t>
  </si>
  <si>
    <t>Bệnh viện Từ Dũ</t>
  </si>
  <si>
    <t>STT</t>
  </si>
  <si>
    <t>17.CÔNG TY TNHH PHÂN PHỐI LIÊN KẾT QUỐC TẾ</t>
  </si>
  <si>
    <t xml:space="preserve">CỘNG: </t>
  </si>
  <si>
    <t>22.CÔNG TY TNHH TBYT NGHĨA TÍN</t>
  </si>
  <si>
    <t>34.CÔNG TY TNHH KDTTBYNK VIỆT TIÊN</t>
  </si>
  <si>
    <t>Tổng cộng tiền:</t>
  </si>
  <si>
    <t>01:Máy XN miễn dịch Architech i1000</t>
  </si>
  <si>
    <t>19:NHÓM MÁY XN NHÓM MÁU &amp; RHESUS, TEST COOMBS,CROSS MATCH</t>
  </si>
  <si>
    <t>03:Máy XN miễn dịch Elecsys 2010</t>
  </si>
  <si>
    <t>10:Máy phân tích sinh hóa nước tiểu: Anyscan</t>
  </si>
  <si>
    <t>TÊN HÀNG HOÁ</t>
  </si>
  <si>
    <t>001  .HBsAg</t>
  </si>
  <si>
    <t>002  .HIV Combi</t>
  </si>
  <si>
    <t>003  .LH</t>
  </si>
  <si>
    <t>006  .ABD card</t>
  </si>
  <si>
    <t>007  .ABO/D + Reverse</t>
  </si>
  <si>
    <t>008  .ABO/RH for newborn</t>
  </si>
  <si>
    <t>009  .AHG coombs</t>
  </si>
  <si>
    <t>010 .Cross - match 720</t>
  </si>
  <si>
    <t>011 .Dung dịch pha loãng 500ml</t>
  </si>
  <si>
    <t>004  .Diluent Multi Assay</t>
  </si>
  <si>
    <t>Arc. HBsAg Qual. Rgt 100 test (2G22 - 25); old code (1P97 - 25)</t>
  </si>
  <si>
    <t>Arc.HIV Combo RGT kit 100 test (4J27-27)</t>
  </si>
  <si>
    <t>ARC LH RGT 100 TEST, L/N: 2P40-25</t>
  </si>
  <si>
    <t>Biovue ABD Confirmation Cassette</t>
  </si>
  <si>
    <t>Biovue ABO-Rh/Reverse Cassette</t>
  </si>
  <si>
    <t>Biovue Newborn Cassette</t>
  </si>
  <si>
    <t xml:space="preserve">Biovue AHG Poly Cassette </t>
  </si>
  <si>
    <t>Biovue AHG Poly/Newtral Cassette</t>
  </si>
  <si>
    <t>Dung dịch Liss</t>
  </si>
  <si>
    <t>Diluent MultiAssay Elecsys,cobas e</t>
  </si>
  <si>
    <t>CASSETTE U2400 400T</t>
  </si>
  <si>
    <t>TÊN THƯƠNG MẠI</t>
  </si>
  <si>
    <t>NƯỚC SX</t>
  </si>
  <si>
    <t>Đức</t>
  </si>
  <si>
    <t>Ailen</t>
  </si>
  <si>
    <t>Mỹ</t>
  </si>
  <si>
    <t>Germany</t>
  </si>
  <si>
    <t>HẠN DÙNG</t>
  </si>
  <si>
    <t>Từ 2 đến dưới 6 tháng</t>
  </si>
  <si>
    <t>6 tháng</t>
  </si>
  <si>
    <t>ĐƠN VỊ</t>
  </si>
  <si>
    <t xml:space="preserve">hộp 100 test                  </t>
  </si>
  <si>
    <t xml:space="preserve">card                          </t>
  </si>
  <si>
    <t xml:space="preserve">chai                          </t>
  </si>
  <si>
    <t xml:space="preserve">hộp 2x18ml                    </t>
  </si>
  <si>
    <t xml:space="preserve">test                          </t>
  </si>
  <si>
    <t>Cộng Hoà Xã Hội Chủ Nghĩa Việt Nam</t>
  </si>
  <si>
    <t>Độc lập - Tự do - Hạnh phúc</t>
  </si>
  <si>
    <t>SỐ LƯỢNG</t>
  </si>
  <si>
    <t>GIÁ ĐỀ NGHỊ TRÚNG THẦU</t>
  </si>
  <si>
    <t>THÀNH TIỀN</t>
  </si>
  <si>
    <t>Số tiền bằng chữ: Một tỷ năm trăm chín mươi bốn triệu năm trăm hai mươi chín ngàn chín trăm năm mươi đồng.</t>
  </si>
  <si>
    <t xml:space="preserve">KẾT QUẢ LỰA CHỌN NHÀ THẦU CUNG CẤP HÓA CHẤT VÀ VẬT TƯ TIÊU HAO 
THEO THIẾT BỊ  ĐỢT 2 NĂM 2013 ( LÔ 1 ) </t>
  </si>
  <si>
    <t>( Đính kèm quyết định số             /QĐ - BVTD ngày       tháng        năm 2013)</t>
  </si>
  <si>
    <t>005  .Test thử nước tiểu 10 thông số</t>
  </si>
  <si>
    <t xml:space="preserve">               Thành phố Hồ Chí Minh, ngày      tháng       năm 2013</t>
  </si>
  <si>
    <t xml:space="preserve">                       GIÁM ĐỐC </t>
  </si>
  <si>
    <t xml:space="preserve">CỘNG HÒA XÃ HỘI CHỦ NGHĨA VIỆT NAM </t>
  </si>
  <si>
    <t>KẾT QUẢ LỰA CHỌN NHÀ THẦU CUNG CẤP HÓA CHẤT VÀ DUNG DỊCH SÁT KHUẨN 
ĐỢT 2 NĂM 2013 ( LÔ 2 )</t>
  </si>
  <si>
    <t>02.CÔNG TY CP VTKH BIOMEDIC</t>
  </si>
  <si>
    <t>07:HOÁ CHẤT SINH HỌC PHÂN TỬ</t>
  </si>
  <si>
    <t>013 .Agarose điện di DNA</t>
  </si>
  <si>
    <t>Agarose, Biotechnology Grade, 500g</t>
  </si>
  <si>
    <t>Singapore</t>
  </si>
  <si>
    <t xml:space="preserve">chai 500g                     </t>
  </si>
  <si>
    <t>07.CÔNG TY CP DP TBYT HÀ NỘI</t>
  </si>
  <si>
    <t>03:DUNG DỊCH SÁT KHUẨN</t>
  </si>
  <si>
    <t>012 .Chlorhexidine 2% hoặc dạng tương đương: tắm bệnh nhân trước phẩu thuật</t>
  </si>
  <si>
    <t>MICROSHIELD 2% 100ML</t>
  </si>
  <si>
    <t>Ấn Độ</t>
  </si>
  <si>
    <t>1 năm</t>
  </si>
  <si>
    <t xml:space="preserve">chai 100ml                    </t>
  </si>
  <si>
    <t>08.CÔNG TY TNHH TBKH KT HÓA SINH</t>
  </si>
  <si>
    <t>016 .Colcemid  D1925</t>
  </si>
  <si>
    <t>Colcemid D1925</t>
  </si>
  <si>
    <t>Anh</t>
  </si>
  <si>
    <t>018 .DNA blood mini kit ( 50 test )</t>
  </si>
  <si>
    <t>QIAamp DNA Blood Mini Kit 50)</t>
  </si>
  <si>
    <t xml:space="preserve">kit                           </t>
  </si>
  <si>
    <t>021 .Viên pha môi trường PBS</t>
  </si>
  <si>
    <t>Phosphate buffered Saline</t>
  </si>
  <si>
    <t>Châu Âu</t>
  </si>
  <si>
    <t xml:space="preserve">chai 100viên                  </t>
  </si>
  <si>
    <t>15.CÔNG TY CP TTB KTYT TPHCM (MTS)</t>
  </si>
  <si>
    <t>01:HOÁ CHẤT</t>
  </si>
  <si>
    <t>005  .FeCl3</t>
  </si>
  <si>
    <t>Iron (III) Chloride, Chai/250gr - MS:103943.0250</t>
  </si>
  <si>
    <t xml:space="preserve">gram                          </t>
  </si>
  <si>
    <t>010 .Methanol</t>
  </si>
  <si>
    <t>Methanol, Chai/1lít - MS:106009.1000</t>
  </si>
  <si>
    <t xml:space="preserve">chai 1 lít                    </t>
  </si>
  <si>
    <t>011 .Nitrat bạc</t>
  </si>
  <si>
    <t>Nitrat bạc, Chai/100gr - MS:101512.0100</t>
  </si>
  <si>
    <t xml:space="preserve">chai 100g                     </t>
  </si>
  <si>
    <t>16.CÔNG TY TNHH TBKH LAN OANH</t>
  </si>
  <si>
    <t>014 .Blue/Orange Loading Dye, 6X 3ml</t>
  </si>
  <si>
    <t xml:space="preserve"> Blue/Orange Loading Dye, 6X, 3ml (3x1ml)</t>
  </si>
  <si>
    <t>18.CÔNG TY TNHH TM MAI THẢO LINH</t>
  </si>
  <si>
    <t>017 .Collagenase type II</t>
  </si>
  <si>
    <t>Collagenase type II, powder, 1g/hộp</t>
  </si>
  <si>
    <t xml:space="preserve">chai 1gr                      </t>
  </si>
  <si>
    <t>020 .Kit tinh sạch sản phẩm PCR 
( 250 test )</t>
  </si>
  <si>
    <t>PureLink PCR Purifiaction Kit, 250 test/hộp</t>
  </si>
  <si>
    <t xml:space="preserve">kit 250 test                  </t>
  </si>
  <si>
    <t>21.LIÊN DANH CÔNG TY TNHH MTV DƯỢC NAM ANH - CÔNG TY CP VN PHARMA</t>
  </si>
  <si>
    <t>006  .Gel Siêu âm</t>
  </si>
  <si>
    <t>Eurosonic</t>
  </si>
  <si>
    <t>Việt Nam</t>
  </si>
  <si>
    <t xml:space="preserve">bình 5 lít                    </t>
  </si>
  <si>
    <t>29.CÔNG TY CP THÁI UYÊN</t>
  </si>
  <si>
    <t>003  .Beta 2-Glycoproteine IgG/IgM</t>
  </si>
  <si>
    <t>AESKULISA ß2-Glyco-GM</t>
  </si>
  <si>
    <t>Trên 6 tháng</t>
  </si>
  <si>
    <t xml:space="preserve">hộp 96test                    </t>
  </si>
  <si>
    <t>33.CÔNG TY TNHH TBKHKT VIỆT HUY</t>
  </si>
  <si>
    <t>015 .Bộ ly trích RNA 250 assay</t>
  </si>
  <si>
    <t>RTP® DNA/RNA virus Mini kit</t>
  </si>
  <si>
    <t xml:space="preserve">kit 250 assay                 </t>
  </si>
  <si>
    <t>019 .Instagene Matrix (100test)</t>
  </si>
  <si>
    <t>Instagene Matrix</t>
  </si>
  <si>
    <t xml:space="preserve">chai 20ml                     </t>
  </si>
  <si>
    <t>Số tiền bằng chữ: Một tỷ một trăm tám mươi triệu tám trăm tám mươi hai ngàn sáu trăm đồng</t>
  </si>
  <si>
    <t>Thành phố Hồ Chí Minh, ngày      tháng       năm 2013</t>
  </si>
  <si>
    <t xml:space="preserve">GIÁM ĐỐC </t>
  </si>
  <si>
    <t>CỘNG HÒA XÃ HỘI CHỦ NGHĨA VIỆT NAM</t>
  </si>
  <si>
    <t>KẾT QUẢ LỰA CHỌN NHÀ THẦU CUNG CẤP HÓA CHẤT,VẬT TƯ TIÊU HAO KỸ THUẬT CAO
 ĐỢT 2 NĂM 2013 ( LÔ 3 )</t>
  </si>
  <si>
    <t>09.CÔNG TY TNHH TTBYT HOÀNG ÁNH DƯƠNG</t>
  </si>
  <si>
    <t>01:Vật tư tiêu hao</t>
  </si>
  <si>
    <t>001  .Chỉ không tan tổng hợp polypropylene 1, kim tròn 40mm, dài 90cm</t>
  </si>
  <si>
    <t>Prolene 1 100cm 40mm 1/2cc CT ( W742)</t>
  </si>
  <si>
    <t xml:space="preserve">sợi                           </t>
  </si>
  <si>
    <t>005  .Chỉ tiêu tổng hợp Polydioxanone 5/0, 2 kim tròn 13mm, dài 70cm</t>
  </si>
  <si>
    <t>PDS II 5/0 70CM DOUBLE 13MM 1/2CC RB (W9201H)</t>
  </si>
  <si>
    <t>26.CÔNG TY TNHH DP PHƯƠNG PHƯƠNG</t>
  </si>
  <si>
    <t>002  .Chỉ không tan tổng hợp polypropylene 2/0, hai kim tròn 26 mm, dài 90cm</t>
  </si>
  <si>
    <t>Surgiro 2/0 1/2c 26mm 90cm (VP-523)</t>
  </si>
  <si>
    <t xml:space="preserve">Tép                           </t>
  </si>
  <si>
    <t>37.CÔNG TY TNHH TBYT Y PHƯƠNG</t>
  </si>
  <si>
    <t>003  .Chỉ không tan tổng hợp polypropylene 3/0 kim tròn 25mm,90cm</t>
  </si>
  <si>
    <t xml:space="preserve">PREMILENE 3/0, 90CM  2XHR26 </t>
  </si>
  <si>
    <t>Tây Ban Nha</t>
  </si>
  <si>
    <t>004  .Chỉ tiêu tổng hợp Polydioxanone 2/0 kim tròn 26mm, dài 70cm</t>
  </si>
  <si>
    <t>MONOPLUS VIOLET 2/0, 70CM HR26</t>
  </si>
  <si>
    <t>Số tiền bằng chữ: Tám mươi bảy triệu bốn trăm tám mươi ngàn một trăm hai mươi đồng.</t>
  </si>
  <si>
    <t>Thành phố Hồ Chí Minh, ngày      tháng      năm 2013</t>
  </si>
  <si>
    <t>KẾT QUẢ LỰA CHỌN NHÀ THẦU CUNG CẤP VẬT TƯ TIÊU HAO ĐỢT 2 NĂM 2013 ( LÔ 4 )</t>
  </si>
  <si>
    <t>01.CÔNG TY TNHH TMDVKT BÁCH VIỆT</t>
  </si>
  <si>
    <t>03:GĂNG TAY Y TẾ - CAO SU- NHỰA - SILICON - THỦY TINH</t>
  </si>
  <si>
    <t>022 .Sonde double JJ</t>
  </si>
  <si>
    <t>Ống thông Double J (Ureteral Stent)</t>
  </si>
  <si>
    <t>Thụy Sỹ</t>
  </si>
  <si>
    <t>05.CÔNG TY TNHH TTBYT ĐỨC ÂN</t>
  </si>
  <si>
    <t>04:GIẤY- FILM X QUANG - LINH TINH</t>
  </si>
  <si>
    <t>023 .Ống nghe tim phổi</t>
  </si>
  <si>
    <t>Ống nghe</t>
  </si>
  <si>
    <t>Nhật-Trung Quốc</t>
  </si>
  <si>
    <t xml:space="preserve">cái                           </t>
  </si>
  <si>
    <t>024 .Que phết tế bào âm đạo</t>
  </si>
  <si>
    <t>Spatula (Hộp/100 que)</t>
  </si>
  <si>
    <t>Việt Nam</t>
  </si>
  <si>
    <t xml:space="preserve">hộp                           </t>
  </si>
  <si>
    <t>11.CÔNG TY TNHH TMDVKT HOÀNG LỘC</t>
  </si>
  <si>
    <t>021 .Sonde cho ăn 6</t>
  </si>
  <si>
    <t>Feeding tube, radiopaqued, DEHP free, graduated ( có sợi cản quang, không DEHP, thân có chia vạch ), CH06</t>
  </si>
  <si>
    <t>Slovakia</t>
  </si>
  <si>
    <t>6 tháng trở lên</t>
  </si>
  <si>
    <t>12.CÔNG TY TNHH TBYT HOÀNG LỘC ME</t>
  </si>
  <si>
    <t>020 .Sonde cho ăn 16</t>
  </si>
  <si>
    <t xml:space="preserve">Dây cho ăn Stomach không nắp 10 -&gt; 18 </t>
  </si>
  <si>
    <t>Đài Loan</t>
  </si>
  <si>
    <t>13.CÔNG TY TNHH TBYT HOÀNG LONG</t>
  </si>
  <si>
    <t>017 .Ống đặt nội khí quản bóng trái khế áp lực thấp số 7, 7.5</t>
  </si>
  <si>
    <t>ENDOTRACHEAL TUBE</t>
  </si>
  <si>
    <t>CANADA</t>
  </si>
  <si>
    <t>14.CÔNG TY TNHH TTB&amp;VTYT HOÀNG VIỆT LONG</t>
  </si>
  <si>
    <t>05:DỤNG CỤ IVF</t>
  </si>
  <si>
    <t>026 .Bơm tiêm 1cc tiệt trùng không kim</t>
  </si>
  <si>
    <t>Bơm tiêm 1cc BD tiệt trùng</t>
  </si>
  <si>
    <t>008  .Chai nuôi cấy 25 cm 2</t>
  </si>
  <si>
    <t>Chai nuôi cấy 25 cm 2</t>
  </si>
  <si>
    <t>Đan Mạch</t>
  </si>
  <si>
    <t>25.CÔNG TY TNHH TBYT PHƯƠNG ĐÔNG</t>
  </si>
  <si>
    <t>02:BƠM TIÊM - CPT - DAO MỔ - KIM - KẸP RÚN</t>
  </si>
  <si>
    <t>004  .Kim chọc khí màng phổi 2,5mm x 8cm ( 8F )</t>
  </si>
  <si>
    <t>Trocar drain 8F, 10F</t>
  </si>
  <si>
    <t>EC</t>
  </si>
  <si>
    <t xml:space="preserve">cây                           </t>
  </si>
  <si>
    <t>012 .Dụng cụ đặt nội khí quản khó, dài 60cm, size 4 đến 5,5mm hoặc từ 6 đến 10mm</t>
  </si>
  <si>
    <t>Bougie Boussignac - 507601/507602</t>
  </si>
  <si>
    <t>28.CÔNG TY CP XNK KT TECHNIMEX</t>
  </si>
  <si>
    <t>013 .Hộp Cryo 100 lỗ có nắp</t>
  </si>
  <si>
    <t>Storage box for 1,5ml microtubes 30/case</t>
  </si>
  <si>
    <t>Hàn Quốc</t>
  </si>
  <si>
    <t>31.CÔNG TY TNHH TOÀN ÁNH</t>
  </si>
  <si>
    <t>027 .Pipette pasteur 150mm tiệt trùng</t>
  </si>
  <si>
    <t>Pipette pasteur 150mm không tiệt trùng</t>
  </si>
  <si>
    <t>028 .Pipette pasteur 150mm tiệt trùng</t>
  </si>
  <si>
    <t>Pipette pasteur 150mm tiệt trùng</t>
  </si>
  <si>
    <t>32.CƠ SỞ TƯƠNG LAI</t>
  </si>
  <si>
    <t>005  .Bộ dây hút dịch phẩu thuật nội soi 8mm x 2,,5m, tiệt trùng</t>
  </si>
  <si>
    <t>Bộ dây bơm hút phẫu thuật nội soi</t>
  </si>
  <si>
    <t xml:space="preserve">bộ/3 sợi                      </t>
  </si>
  <si>
    <t>35.CÔNG TY TNHH MTV VIMEDIMEX BÌNH DƯƠNG</t>
  </si>
  <si>
    <t>007  .Catheter tĩnh mạch trung ương</t>
  </si>
  <si>
    <t>4153588 CAVAFIX CERTO G14 8CM, G16 45CM</t>
  </si>
  <si>
    <t>Từ 6 tháng đến 1 năm</t>
  </si>
  <si>
    <t xml:space="preserve">Cái                           </t>
  </si>
  <si>
    <t>001  .Chỉ không tan tổng hợp polypropylene 5/0 hai kim tròn 13 mm, 75 cm</t>
  </si>
  <si>
    <t xml:space="preserve">PREMILENE 5/0, 75CM 2XDR12 </t>
  </si>
  <si>
    <t>002  .Chỉ tiêu tổng hợp đa sợi tan nhanh 3/0 kim 22mm chỉ dài 90cm</t>
  </si>
  <si>
    <t>SAFIL QUICK 3/0, 70CM DS24</t>
  </si>
  <si>
    <t>003  .Chỉ tiêu tổng hợp đơn sợi 2/0 kim tròn 26, chỉ dài 70 cm</t>
  </si>
  <si>
    <t>MONOSYN VIOLET 2/0, 70CM HR26S</t>
  </si>
  <si>
    <t>38.CÔNG TY TNHH TMDV Y SINH</t>
  </si>
  <si>
    <t>025 .Tấm thảm dậm chân dính bụi</t>
  </si>
  <si>
    <t>Sticky Mats - SM-A</t>
  </si>
  <si>
    <t xml:space="preserve">tấm                           </t>
  </si>
  <si>
    <t>Số tiền bằng chữ: Một tỷ hai trăm mười lăm triệu chín trăm lẻ chín ngàn một trăm lẻ tám đồng</t>
  </si>
  <si>
    <t xml:space="preserve">KẾT QUẢ LỰA CHỌN NHÀ THẦU CUNG CẤP DỤNG CỤ Y KHOA ĐỢT 2 NĂM 2013 ( LÔ 5 ) </t>
  </si>
  <si>
    <t>QĐ</t>
  </si>
  <si>
    <t>04.CÔNG TY TNHH TMDV YT ĐỊNH GIANG</t>
  </si>
  <si>
    <t>01:Dụng cụ y khoa ( kim loại mờ )</t>
  </si>
  <si>
    <t>001  .E. Farabeuf</t>
  </si>
  <si>
    <t>E. Farabeuf</t>
  </si>
  <si>
    <t>Đức</t>
  </si>
  <si>
    <t>2 năm</t>
  </si>
  <si>
    <t xml:space="preserve">cặp                           </t>
  </si>
  <si>
    <t>005  .Kéo Mayo cong, dài 15 cm</t>
  </si>
  <si>
    <t>Kéo MayO cong, dài 15 cm</t>
  </si>
  <si>
    <t>007  .Mỏ vịt khoét chóp điện + ống khói, d(95x35)cm</t>
  </si>
  <si>
    <t>Mỏ vịt khoét chóp điện + ống khói, d 95x35cm</t>
  </si>
  <si>
    <t>03:Dụng cụ y khoa ( kim loại bóng)</t>
  </si>
  <si>
    <t>010 .Kềm hình tim gấp thai, dài 30cm</t>
  </si>
  <si>
    <t>Kềm hình tim gấp thai, dài 25cm</t>
  </si>
  <si>
    <t>Pakistan</t>
  </si>
  <si>
    <t>011 .Kềm Kelly cong dài 20 cm</t>
  </si>
  <si>
    <t>Kềm Kelly cong dài 20 cm</t>
  </si>
  <si>
    <t>23.CÔNG TY TNHH NGUYÊN LONG</t>
  </si>
  <si>
    <t>02:Dụng cụ cắt đốt điện, sóng si6u âm</t>
  </si>
  <si>
    <t>008  .Loop cắt CTC size 15x15mm</t>
  </si>
  <si>
    <t>Loop cắt CTC size 15x15mm</t>
  </si>
  <si>
    <t>009  .Loop cắt CTC size 20x15mm</t>
  </si>
  <si>
    <t>Loop cắt CTC size 20x15mm</t>
  </si>
  <si>
    <t>002  .Forceps Simpson 23,5 cm</t>
  </si>
  <si>
    <t xml:space="preserve">Simpson - Braun Obstetrical Forceps 350 mm </t>
  </si>
  <si>
    <t>Ba Lan</t>
  </si>
  <si>
    <t>ET 220R</t>
  </si>
  <si>
    <t>ET 221R</t>
  </si>
  <si>
    <t xml:space="preserve">Phòng Sanh </t>
  </si>
  <si>
    <t>004  .Kềm Kocher thẳng, có răng, đầu có 1 rãnh,  dài 20cm</t>
  </si>
  <si>
    <t xml:space="preserve">Kocher - Ochsner Forceps Str. 1x2, 200mm </t>
  </si>
  <si>
    <t>Trung Quốc</t>
  </si>
  <si>
    <t>Số tiền bằng chữ: Một trăm ba mươi hai triệu bảy trăm tám mươi lăm ngàn ba trăm hai mươi bốn đồng.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</si>
</sst>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0"/>
    </font>
    <font>
      <b/>
      <sz val="11"/>
      <name val="Times New Roman"/>
      <family val="0"/>
    </font>
    <font>
      <sz val="8"/>
      <name val="Tahoma"/>
      <family val="0"/>
    </font>
    <font>
      <b/>
      <sz val="9"/>
      <name val="Times New Roman"/>
      <family val="0"/>
    </font>
    <font>
      <b/>
      <sz val="11"/>
      <color indexed="63"/>
      <name val="Times New Roman"/>
      <family val="0"/>
    </font>
    <font>
      <sz val="9"/>
      <name val="Times New Roman"/>
      <family val="0"/>
    </font>
    <font>
      <b/>
      <i/>
      <sz val="9"/>
      <name val="Times New Roman"/>
      <family val="0"/>
    </font>
    <font>
      <b/>
      <i/>
      <sz val="9"/>
      <color indexed="62"/>
      <name val="Times New Roman"/>
      <family val="0"/>
    </font>
    <font>
      <b/>
      <sz val="14"/>
      <name val="Times New Roman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37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37"/>
      </left>
      <right style="double">
        <color indexed="37"/>
      </right>
      <top style="double">
        <color indexed="37"/>
      </top>
      <bottom style="double">
        <color indexed="3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1" applyNumberFormat="0" applyAlignment="0" applyProtection="0"/>
    <xf numFmtId="0" fontId="17" fillId="16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8" borderId="0" applyNumberFormat="0" applyBorder="0" applyAlignment="0" applyProtection="0"/>
    <xf numFmtId="0" fontId="0" fillId="4" borderId="7" applyNumberFormat="0" applyFont="0" applyAlignment="0" applyProtection="0"/>
    <xf numFmtId="0" fontId="26" fillId="2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333333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808080"/>
      <rgbColor rgb="008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showGridLines="0" zoomScalePageLayoutView="0" workbookViewId="0" topLeftCell="A10">
      <selection activeCell="A23" sqref="A23:X23"/>
    </sheetView>
  </sheetViews>
  <sheetFormatPr defaultColWidth="9.140625" defaultRowHeight="12.75"/>
  <cols>
    <col min="1" max="1" width="2.28125" style="0" customWidth="1"/>
    <col min="2" max="2" width="5.57421875" style="0" customWidth="1"/>
    <col min="3" max="3" width="1.28515625" style="0" customWidth="1"/>
    <col min="4" max="4" width="14.8515625" style="0" customWidth="1"/>
    <col min="5" max="5" width="13.00390625" style="0" customWidth="1"/>
    <col min="6" max="6" width="0.13671875" style="0" customWidth="1"/>
    <col min="7" max="7" width="27.7109375" style="0" customWidth="1"/>
    <col min="8" max="8" width="0.13671875" style="0" customWidth="1"/>
    <col min="9" max="9" width="12.00390625" style="0" customWidth="1"/>
    <col min="10" max="10" width="14.140625" style="0" customWidth="1"/>
    <col min="11" max="11" width="0.13671875" style="0" customWidth="1"/>
    <col min="12" max="12" width="0.71875" style="0" customWidth="1"/>
    <col min="13" max="13" width="0.13671875" style="0" customWidth="1"/>
    <col min="14" max="14" width="10.28125" style="0" customWidth="1"/>
    <col min="15" max="15" width="0.2890625" style="0" customWidth="1"/>
    <col min="16" max="16" width="11.421875" style="0" customWidth="1"/>
    <col min="17" max="17" width="0.2890625" style="0" customWidth="1"/>
    <col min="18" max="18" width="14.00390625" style="0" customWidth="1"/>
    <col min="19" max="19" width="0.2890625" style="0" customWidth="1"/>
    <col min="20" max="20" width="0.13671875" style="0" customWidth="1"/>
    <col min="21" max="21" width="5.8515625" style="0" customWidth="1"/>
    <col min="22" max="22" width="9.00390625" style="0" customWidth="1"/>
    <col min="23" max="23" width="0.13671875" style="0" customWidth="1"/>
    <col min="24" max="24" width="0.9921875" style="0" customWidth="1"/>
    <col min="25" max="25" width="0.13671875" style="0" customWidth="1"/>
  </cols>
  <sheetData>
    <row r="1" spans="1:25" ht="18" customHeight="1">
      <c r="A1" s="23" t="s">
        <v>0</v>
      </c>
      <c r="B1" s="23"/>
      <c r="C1" s="23"/>
      <c r="D1" s="23"/>
      <c r="E1" s="1"/>
      <c r="F1" s="1"/>
      <c r="G1" s="1"/>
      <c r="H1" s="1"/>
      <c r="I1" s="1"/>
      <c r="J1" s="1"/>
      <c r="K1" s="1"/>
      <c r="L1" s="1"/>
      <c r="M1" s="27" t="s">
        <v>49</v>
      </c>
      <c r="N1" s="27"/>
      <c r="O1" s="27"/>
      <c r="P1" s="27"/>
      <c r="Q1" s="27"/>
      <c r="R1" s="27"/>
      <c r="S1" s="27"/>
      <c r="T1" s="27"/>
      <c r="U1" s="27"/>
      <c r="V1" s="27"/>
      <c r="W1" s="1"/>
      <c r="X1" s="1"/>
      <c r="Y1" s="1"/>
    </row>
    <row r="2" spans="1:25" ht="18" customHeight="1">
      <c r="A2" s="24" t="s">
        <v>1</v>
      </c>
      <c r="B2" s="24"/>
      <c r="C2" s="24"/>
      <c r="D2" s="24"/>
      <c r="E2" s="1"/>
      <c r="F2" s="1"/>
      <c r="G2" s="1"/>
      <c r="H2" s="1"/>
      <c r="I2" s="1"/>
      <c r="J2" s="1"/>
      <c r="K2" s="1"/>
      <c r="L2" s="1"/>
      <c r="M2" s="1"/>
      <c r="N2" s="24" t="s">
        <v>50</v>
      </c>
      <c r="O2" s="24"/>
      <c r="P2" s="24"/>
      <c r="Q2" s="24"/>
      <c r="R2" s="24"/>
      <c r="S2" s="24"/>
      <c r="T2" s="24"/>
      <c r="U2" s="24"/>
      <c r="V2" s="24"/>
      <c r="W2" s="24"/>
      <c r="X2" s="1"/>
      <c r="Y2" s="1"/>
    </row>
    <row r="3" spans="1:2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3.75" customHeight="1">
      <c r="A4" s="8" t="s">
        <v>55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"/>
      <c r="X4" s="1"/>
      <c r="Y4" s="1"/>
    </row>
    <row r="5" spans="1:25" ht="15.75">
      <c r="A5" s="6" t="s">
        <v>56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0.75" customHeight="1">
      <c r="A7" s="25" t="s">
        <v>2</v>
      </c>
      <c r="B7" s="25"/>
      <c r="C7" s="12" t="s">
        <v>12</v>
      </c>
      <c r="D7" s="12"/>
      <c r="E7" s="12"/>
      <c r="F7" s="12"/>
      <c r="G7" s="2" t="s">
        <v>34</v>
      </c>
      <c r="H7" s="12" t="s">
        <v>35</v>
      </c>
      <c r="I7" s="12"/>
      <c r="J7" s="2" t="s">
        <v>40</v>
      </c>
      <c r="K7" s="12" t="s">
        <v>43</v>
      </c>
      <c r="L7" s="12"/>
      <c r="M7" s="12"/>
      <c r="N7" s="12"/>
      <c r="O7" s="12" t="s">
        <v>51</v>
      </c>
      <c r="P7" s="12"/>
      <c r="Q7" s="12" t="s">
        <v>52</v>
      </c>
      <c r="R7" s="12"/>
      <c r="S7" s="12" t="s">
        <v>53</v>
      </c>
      <c r="T7" s="12"/>
      <c r="U7" s="12"/>
      <c r="V7" s="12"/>
      <c r="W7" s="12"/>
      <c r="X7" s="12"/>
      <c r="Y7" s="12"/>
    </row>
    <row r="8" spans="1:25" ht="30" customHeight="1">
      <c r="A8" s="26" t="s">
        <v>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4"/>
    </row>
    <row r="9" spans="1:25" ht="30" customHeight="1">
      <c r="A9" s="1"/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0"/>
    </row>
    <row r="10" spans="1:25" ht="30" customHeight="1">
      <c r="A10" s="16">
        <v>1</v>
      </c>
      <c r="B10" s="16"/>
      <c r="C10" s="14" t="s">
        <v>13</v>
      </c>
      <c r="D10" s="14"/>
      <c r="E10" s="14"/>
      <c r="F10" s="14" t="s">
        <v>23</v>
      </c>
      <c r="G10" s="14"/>
      <c r="H10" s="14"/>
      <c r="I10" s="3" t="s">
        <v>36</v>
      </c>
      <c r="J10" s="13" t="s">
        <v>41</v>
      </c>
      <c r="K10" s="13"/>
      <c r="L10" s="13" t="s">
        <v>44</v>
      </c>
      <c r="M10" s="13"/>
      <c r="N10" s="13"/>
      <c r="O10" s="13"/>
      <c r="P10" s="11">
        <v>50</v>
      </c>
      <c r="Q10" s="11"/>
      <c r="R10" s="11">
        <v>4200000</v>
      </c>
      <c r="S10" s="11"/>
      <c r="T10" s="11">
        <v>210000000</v>
      </c>
      <c r="U10" s="11"/>
      <c r="V10" s="11"/>
      <c r="W10" s="11"/>
      <c r="X10" s="11"/>
      <c r="Y10" s="11"/>
    </row>
    <row r="11" spans="1:25" ht="30" customHeight="1">
      <c r="A11" s="16">
        <v>2</v>
      </c>
      <c r="B11" s="16"/>
      <c r="C11" s="14" t="s">
        <v>14</v>
      </c>
      <c r="D11" s="14"/>
      <c r="E11" s="14"/>
      <c r="F11" s="14" t="s">
        <v>24</v>
      </c>
      <c r="G11" s="14"/>
      <c r="H11" s="14"/>
      <c r="I11" s="3" t="s">
        <v>36</v>
      </c>
      <c r="J11" s="13" t="s">
        <v>41</v>
      </c>
      <c r="K11" s="13"/>
      <c r="L11" s="13" t="s">
        <v>44</v>
      </c>
      <c r="M11" s="13"/>
      <c r="N11" s="13"/>
      <c r="O11" s="13"/>
      <c r="P11" s="11">
        <v>50</v>
      </c>
      <c r="Q11" s="11"/>
      <c r="R11" s="11">
        <v>5300000</v>
      </c>
      <c r="S11" s="11"/>
      <c r="T11" s="11">
        <v>265000000</v>
      </c>
      <c r="U11" s="11"/>
      <c r="V11" s="11"/>
      <c r="W11" s="11"/>
      <c r="X11" s="11"/>
      <c r="Y11" s="11"/>
    </row>
    <row r="12" spans="1:25" ht="30" customHeight="1">
      <c r="A12" s="16">
        <v>3</v>
      </c>
      <c r="B12" s="16"/>
      <c r="C12" s="14" t="s">
        <v>15</v>
      </c>
      <c r="D12" s="14"/>
      <c r="E12" s="14"/>
      <c r="F12" s="14" t="s">
        <v>25</v>
      </c>
      <c r="G12" s="14"/>
      <c r="H12" s="14"/>
      <c r="I12" s="3" t="s">
        <v>37</v>
      </c>
      <c r="J12" s="13" t="s">
        <v>41</v>
      </c>
      <c r="K12" s="13"/>
      <c r="L12" s="13" t="s">
        <v>44</v>
      </c>
      <c r="M12" s="13"/>
      <c r="N12" s="13"/>
      <c r="O12" s="13"/>
      <c r="P12" s="11">
        <v>25</v>
      </c>
      <c r="Q12" s="11"/>
      <c r="R12" s="11">
        <v>4600000</v>
      </c>
      <c r="S12" s="11"/>
      <c r="T12" s="11">
        <v>115000000</v>
      </c>
      <c r="U12" s="11"/>
      <c r="V12" s="11"/>
      <c r="W12" s="11"/>
      <c r="X12" s="11"/>
      <c r="Y12" s="11"/>
    </row>
    <row r="13" spans="1:25" ht="30" customHeight="1">
      <c r="A13" s="17" t="s">
        <v>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7">
        <v>590000000</v>
      </c>
      <c r="V13" s="7"/>
      <c r="W13" s="7"/>
      <c r="X13" s="7"/>
      <c r="Y13" s="7"/>
    </row>
    <row r="14" spans="1:25" ht="30" customHeight="1">
      <c r="A14" s="22" t="s">
        <v>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5"/>
    </row>
    <row r="15" spans="1:25" ht="30" customHeight="1">
      <c r="A15" s="1"/>
      <c r="B15" s="19" t="s">
        <v>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</row>
    <row r="16" spans="1:25" ht="30" customHeight="1">
      <c r="A16" s="16">
        <v>4</v>
      </c>
      <c r="B16" s="16"/>
      <c r="C16" s="14" t="s">
        <v>16</v>
      </c>
      <c r="D16" s="14"/>
      <c r="E16" s="14"/>
      <c r="F16" s="14" t="s">
        <v>26</v>
      </c>
      <c r="G16" s="14"/>
      <c r="H16" s="14"/>
      <c r="I16" s="3" t="s">
        <v>38</v>
      </c>
      <c r="J16" s="13" t="s">
        <v>42</v>
      </c>
      <c r="K16" s="13"/>
      <c r="L16" s="13" t="s">
        <v>45</v>
      </c>
      <c r="M16" s="13"/>
      <c r="N16" s="13"/>
      <c r="O16" s="13"/>
      <c r="P16" s="11">
        <v>8000</v>
      </c>
      <c r="Q16" s="11"/>
      <c r="R16" s="11">
        <v>52000</v>
      </c>
      <c r="S16" s="11"/>
      <c r="T16" s="11">
        <f aca="true" t="shared" si="0" ref="T16:T21">R16*P16</f>
        <v>416000000</v>
      </c>
      <c r="U16" s="11"/>
      <c r="V16" s="11"/>
      <c r="W16" s="11"/>
      <c r="X16" s="11"/>
      <c r="Y16" s="11"/>
    </row>
    <row r="17" spans="1:25" ht="30" customHeight="1">
      <c r="A17" s="16">
        <v>5</v>
      </c>
      <c r="B17" s="16"/>
      <c r="C17" s="14" t="s">
        <v>17</v>
      </c>
      <c r="D17" s="14"/>
      <c r="E17" s="14"/>
      <c r="F17" s="14" t="s">
        <v>27</v>
      </c>
      <c r="G17" s="14"/>
      <c r="H17" s="14"/>
      <c r="I17" s="3" t="s">
        <v>38</v>
      </c>
      <c r="J17" s="13" t="s">
        <v>42</v>
      </c>
      <c r="K17" s="13"/>
      <c r="L17" s="13" t="s">
        <v>45</v>
      </c>
      <c r="M17" s="13"/>
      <c r="N17" s="13"/>
      <c r="O17" s="13"/>
      <c r="P17" s="11">
        <v>1000</v>
      </c>
      <c r="Q17" s="11"/>
      <c r="R17" s="11">
        <v>48500</v>
      </c>
      <c r="S17" s="11"/>
      <c r="T17" s="11">
        <f t="shared" si="0"/>
        <v>48500000</v>
      </c>
      <c r="U17" s="11"/>
      <c r="V17" s="11"/>
      <c r="W17" s="11"/>
      <c r="X17" s="11"/>
      <c r="Y17" s="11"/>
    </row>
    <row r="18" spans="1:25" ht="30" customHeight="1">
      <c r="A18" s="16">
        <v>6</v>
      </c>
      <c r="B18" s="16"/>
      <c r="C18" s="14" t="s">
        <v>18</v>
      </c>
      <c r="D18" s="14"/>
      <c r="E18" s="14"/>
      <c r="F18" s="14" t="s">
        <v>28</v>
      </c>
      <c r="G18" s="14"/>
      <c r="H18" s="14"/>
      <c r="I18" s="3" t="s">
        <v>38</v>
      </c>
      <c r="J18" s="13" t="s">
        <v>42</v>
      </c>
      <c r="K18" s="13"/>
      <c r="L18" s="13" t="s">
        <v>45</v>
      </c>
      <c r="M18" s="13"/>
      <c r="N18" s="13"/>
      <c r="O18" s="13"/>
      <c r="P18" s="11">
        <v>10</v>
      </c>
      <c r="Q18" s="11"/>
      <c r="R18" s="11">
        <v>61500</v>
      </c>
      <c r="S18" s="11"/>
      <c r="T18" s="11">
        <f t="shared" si="0"/>
        <v>615000</v>
      </c>
      <c r="U18" s="11"/>
      <c r="V18" s="11"/>
      <c r="W18" s="11"/>
      <c r="X18" s="11"/>
      <c r="Y18" s="11"/>
    </row>
    <row r="19" spans="1:25" ht="30" customHeight="1">
      <c r="A19" s="16">
        <v>7</v>
      </c>
      <c r="B19" s="16"/>
      <c r="C19" s="14" t="s">
        <v>19</v>
      </c>
      <c r="D19" s="14"/>
      <c r="E19" s="14"/>
      <c r="F19" s="14" t="s">
        <v>29</v>
      </c>
      <c r="G19" s="14"/>
      <c r="H19" s="14"/>
      <c r="I19" s="3" t="s">
        <v>38</v>
      </c>
      <c r="J19" s="13" t="s">
        <v>42</v>
      </c>
      <c r="K19" s="13"/>
      <c r="L19" s="13" t="s">
        <v>45</v>
      </c>
      <c r="M19" s="13"/>
      <c r="N19" s="13"/>
      <c r="O19" s="13"/>
      <c r="P19" s="11">
        <v>20</v>
      </c>
      <c r="Q19" s="11"/>
      <c r="R19" s="11">
        <v>94000</v>
      </c>
      <c r="S19" s="11"/>
      <c r="T19" s="11">
        <f t="shared" si="0"/>
        <v>1880000</v>
      </c>
      <c r="U19" s="11"/>
      <c r="V19" s="11"/>
      <c r="W19" s="11"/>
      <c r="X19" s="11"/>
      <c r="Y19" s="11"/>
    </row>
    <row r="20" spans="1:25" ht="30" customHeight="1">
      <c r="A20" s="16">
        <v>8</v>
      </c>
      <c r="B20" s="16"/>
      <c r="C20" s="14" t="s">
        <v>20</v>
      </c>
      <c r="D20" s="14"/>
      <c r="E20" s="14"/>
      <c r="F20" s="14" t="s">
        <v>30</v>
      </c>
      <c r="G20" s="14"/>
      <c r="H20" s="14"/>
      <c r="I20" s="3" t="s">
        <v>38</v>
      </c>
      <c r="J20" s="13" t="s">
        <v>42</v>
      </c>
      <c r="K20" s="13"/>
      <c r="L20" s="13" t="s">
        <v>45</v>
      </c>
      <c r="M20" s="13"/>
      <c r="N20" s="13"/>
      <c r="O20" s="13"/>
      <c r="P20" s="11">
        <v>1500</v>
      </c>
      <c r="Q20" s="11"/>
      <c r="R20" s="11">
        <v>52000</v>
      </c>
      <c r="S20" s="11"/>
      <c r="T20" s="11">
        <f t="shared" si="0"/>
        <v>78000000</v>
      </c>
      <c r="U20" s="11"/>
      <c r="V20" s="11"/>
      <c r="W20" s="11"/>
      <c r="X20" s="11"/>
      <c r="Y20" s="11"/>
    </row>
    <row r="21" spans="1:25" ht="30" customHeight="1">
      <c r="A21" s="16">
        <v>9</v>
      </c>
      <c r="B21" s="16"/>
      <c r="C21" s="14" t="s">
        <v>21</v>
      </c>
      <c r="D21" s="14"/>
      <c r="E21" s="14"/>
      <c r="F21" s="14" t="s">
        <v>31</v>
      </c>
      <c r="G21" s="14"/>
      <c r="H21" s="14"/>
      <c r="I21" s="3" t="s">
        <v>38</v>
      </c>
      <c r="J21" s="13" t="s">
        <v>42</v>
      </c>
      <c r="K21" s="13"/>
      <c r="L21" s="13" t="s">
        <v>46</v>
      </c>
      <c r="M21" s="13"/>
      <c r="N21" s="13"/>
      <c r="O21" s="13"/>
      <c r="P21" s="11">
        <v>40</v>
      </c>
      <c r="Q21" s="11"/>
      <c r="R21" s="11">
        <v>2500000</v>
      </c>
      <c r="S21" s="11"/>
      <c r="T21" s="11">
        <f t="shared" si="0"/>
        <v>100000000</v>
      </c>
      <c r="U21" s="11"/>
      <c r="V21" s="11"/>
      <c r="W21" s="11"/>
      <c r="X21" s="11"/>
      <c r="Y21" s="11"/>
    </row>
    <row r="22" spans="1:25" ht="30" customHeight="1">
      <c r="A22" s="17" t="s">
        <v>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7">
        <f>SUM(T16:Y21)</f>
        <v>644995000</v>
      </c>
      <c r="V22" s="7"/>
      <c r="W22" s="7"/>
      <c r="X22" s="7"/>
      <c r="Y22" s="7"/>
    </row>
    <row r="23" spans="1:25" ht="30" customHeight="1">
      <c r="A23" s="22" t="s">
        <v>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5"/>
    </row>
    <row r="24" spans="1:25" ht="30" customHeight="1">
      <c r="A24" s="1"/>
      <c r="B24" s="21" t="s">
        <v>10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30" customHeight="1">
      <c r="A25" s="16">
        <v>10</v>
      </c>
      <c r="B25" s="16"/>
      <c r="C25" s="14" t="s">
        <v>22</v>
      </c>
      <c r="D25" s="14"/>
      <c r="E25" s="14"/>
      <c r="F25" s="14" t="s">
        <v>32</v>
      </c>
      <c r="G25" s="14"/>
      <c r="H25" s="14"/>
      <c r="I25" s="3" t="s">
        <v>39</v>
      </c>
      <c r="J25" s="13" t="s">
        <v>42</v>
      </c>
      <c r="K25" s="13"/>
      <c r="L25" s="13" t="s">
        <v>47</v>
      </c>
      <c r="M25" s="13"/>
      <c r="N25" s="13"/>
      <c r="O25" s="13"/>
      <c r="P25" s="11">
        <v>10</v>
      </c>
      <c r="Q25" s="11"/>
      <c r="R25" s="11">
        <v>1503495</v>
      </c>
      <c r="S25" s="11"/>
      <c r="T25" s="11">
        <v>15034950</v>
      </c>
      <c r="U25" s="11"/>
      <c r="V25" s="11"/>
      <c r="W25" s="11"/>
      <c r="X25" s="11"/>
      <c r="Y25" s="11"/>
    </row>
    <row r="26" spans="1:25" ht="30" customHeight="1">
      <c r="A26" s="1"/>
      <c r="B26" s="19" t="s">
        <v>11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/>
    </row>
    <row r="27" spans="1:25" ht="30" customHeight="1">
      <c r="A27" s="16">
        <v>11</v>
      </c>
      <c r="B27" s="16"/>
      <c r="C27" s="15" t="s">
        <v>57</v>
      </c>
      <c r="D27" s="14"/>
      <c r="E27" s="14"/>
      <c r="F27" s="14" t="s">
        <v>33</v>
      </c>
      <c r="G27" s="14"/>
      <c r="H27" s="14"/>
      <c r="I27" s="3" t="s">
        <v>39</v>
      </c>
      <c r="J27" s="13" t="s">
        <v>42</v>
      </c>
      <c r="K27" s="13"/>
      <c r="L27" s="13" t="s">
        <v>48</v>
      </c>
      <c r="M27" s="13"/>
      <c r="N27" s="13"/>
      <c r="O27" s="13"/>
      <c r="P27" s="11">
        <v>65000</v>
      </c>
      <c r="Q27" s="11"/>
      <c r="R27" s="11">
        <v>5300</v>
      </c>
      <c r="S27" s="11"/>
      <c r="T27" s="11">
        <v>344500000</v>
      </c>
      <c r="U27" s="11"/>
      <c r="V27" s="11"/>
      <c r="W27" s="11"/>
      <c r="X27" s="11"/>
      <c r="Y27" s="11"/>
    </row>
    <row r="28" spans="1:25" ht="30" customHeight="1">
      <c r="A28" s="17" t="s">
        <v>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7">
        <v>359534950</v>
      </c>
      <c r="V28" s="7"/>
      <c r="W28" s="7"/>
      <c r="X28" s="7"/>
      <c r="Y28" s="7"/>
    </row>
    <row r="29" spans="1:25" ht="30" customHeight="1">
      <c r="A29" s="17" t="s">
        <v>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7">
        <v>1594529950</v>
      </c>
      <c r="V29" s="7"/>
      <c r="W29" s="7"/>
      <c r="X29" s="7"/>
      <c r="Y29" s="7"/>
    </row>
    <row r="30" spans="1:25" ht="5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4" customHeight="1">
      <c r="A31" s="18" t="s">
        <v>54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"/>
    </row>
    <row r="33" spans="10:24" ht="15.75">
      <c r="J33" s="9" t="s">
        <v>58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0:24" ht="15.75">
      <c r="J34" s="10" t="s">
        <v>59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</sheetData>
  <sheetProtection/>
  <mergeCells count="119">
    <mergeCell ref="A1:D1"/>
    <mergeCell ref="A2:D2"/>
    <mergeCell ref="A7:B7"/>
    <mergeCell ref="A8:X8"/>
    <mergeCell ref="C7:F7"/>
    <mergeCell ref="M1:V1"/>
    <mergeCell ref="N2:W2"/>
    <mergeCell ref="O7:P7"/>
    <mergeCell ref="A17:B17"/>
    <mergeCell ref="A18:B18"/>
    <mergeCell ref="C12:E12"/>
    <mergeCell ref="C16:E16"/>
    <mergeCell ref="C17:E17"/>
    <mergeCell ref="C18:E18"/>
    <mergeCell ref="A19:B19"/>
    <mergeCell ref="A20:B20"/>
    <mergeCell ref="A21:B21"/>
    <mergeCell ref="A22:T22"/>
    <mergeCell ref="C19:E19"/>
    <mergeCell ref="C20:E20"/>
    <mergeCell ref="C21:E21"/>
    <mergeCell ref="A27:B27"/>
    <mergeCell ref="A28:T28"/>
    <mergeCell ref="A29:T29"/>
    <mergeCell ref="A31:X31"/>
    <mergeCell ref="C27:E27"/>
    <mergeCell ref="F10:H10"/>
    <mergeCell ref="F11:H11"/>
    <mergeCell ref="F12:H12"/>
    <mergeCell ref="F16:H16"/>
    <mergeCell ref="F17:H17"/>
    <mergeCell ref="F18:H18"/>
    <mergeCell ref="F19:H19"/>
    <mergeCell ref="F20:H20"/>
    <mergeCell ref="F21:H21"/>
    <mergeCell ref="H7:I7"/>
    <mergeCell ref="J10:K10"/>
    <mergeCell ref="J11:K11"/>
    <mergeCell ref="J12:K12"/>
    <mergeCell ref="B9:Y9"/>
    <mergeCell ref="C10:E10"/>
    <mergeCell ref="C11:E11"/>
    <mergeCell ref="A12:B12"/>
    <mergeCell ref="A10:B10"/>
    <mergeCell ref="A11:B11"/>
    <mergeCell ref="L16:O16"/>
    <mergeCell ref="L17:O17"/>
    <mergeCell ref="F25:H25"/>
    <mergeCell ref="F27:H27"/>
    <mergeCell ref="J16:K16"/>
    <mergeCell ref="J17:K17"/>
    <mergeCell ref="J18:K18"/>
    <mergeCell ref="J19:K19"/>
    <mergeCell ref="B24:Y24"/>
    <mergeCell ref="B26:Y26"/>
    <mergeCell ref="K7:N7"/>
    <mergeCell ref="L10:O10"/>
    <mergeCell ref="L11:O11"/>
    <mergeCell ref="L12:O12"/>
    <mergeCell ref="J20:K20"/>
    <mergeCell ref="J21:K21"/>
    <mergeCell ref="J25:K25"/>
    <mergeCell ref="J27:K27"/>
    <mergeCell ref="A23:X23"/>
    <mergeCell ref="A25:B25"/>
    <mergeCell ref="C25:E25"/>
    <mergeCell ref="L20:O20"/>
    <mergeCell ref="L21:O21"/>
    <mergeCell ref="L25:O25"/>
    <mergeCell ref="L27:O27"/>
    <mergeCell ref="P17:Q17"/>
    <mergeCell ref="P18:Q18"/>
    <mergeCell ref="L18:O18"/>
    <mergeCell ref="L19:O19"/>
    <mergeCell ref="R16:S16"/>
    <mergeCell ref="P10:Q10"/>
    <mergeCell ref="P11:Q11"/>
    <mergeCell ref="P12:Q12"/>
    <mergeCell ref="P16:Q16"/>
    <mergeCell ref="B15:Y15"/>
    <mergeCell ref="A13:T13"/>
    <mergeCell ref="A14:X14"/>
    <mergeCell ref="A16:B16"/>
    <mergeCell ref="Q7:R7"/>
    <mergeCell ref="R10:S10"/>
    <mergeCell ref="R11:S11"/>
    <mergeCell ref="R12:S12"/>
    <mergeCell ref="P19:Q19"/>
    <mergeCell ref="P20:Q20"/>
    <mergeCell ref="P21:Q21"/>
    <mergeCell ref="P25:Q25"/>
    <mergeCell ref="R17:S17"/>
    <mergeCell ref="R18:S18"/>
    <mergeCell ref="R19:S19"/>
    <mergeCell ref="R20:S20"/>
    <mergeCell ref="T17:Y17"/>
    <mergeCell ref="T18:Y18"/>
    <mergeCell ref="T19:Y19"/>
    <mergeCell ref="T20:Y20"/>
    <mergeCell ref="J34:X34"/>
    <mergeCell ref="T21:Y21"/>
    <mergeCell ref="T25:Y25"/>
    <mergeCell ref="T27:Y27"/>
    <mergeCell ref="U22:Y22"/>
    <mergeCell ref="U28:Y28"/>
    <mergeCell ref="R27:S27"/>
    <mergeCell ref="R21:S21"/>
    <mergeCell ref="R25:S25"/>
    <mergeCell ref="P27:Q27"/>
    <mergeCell ref="A5:X5"/>
    <mergeCell ref="U29:Y29"/>
    <mergeCell ref="A4:V4"/>
    <mergeCell ref="J33:X33"/>
    <mergeCell ref="U13:Y13"/>
    <mergeCell ref="S7:Y7"/>
    <mergeCell ref="T10:Y10"/>
    <mergeCell ref="T11:Y11"/>
    <mergeCell ref="T12:Y12"/>
    <mergeCell ref="T16:Y16"/>
  </mergeCells>
  <printOptions horizontalCentered="1"/>
  <pageMargins left="0.2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selection activeCell="A5" sqref="A5:X5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1.28515625" style="0" customWidth="1"/>
    <col min="4" max="4" width="14.8515625" style="0" customWidth="1"/>
    <col min="5" max="5" width="15.421875" style="0" customWidth="1"/>
    <col min="6" max="6" width="0.13671875" style="0" customWidth="1"/>
    <col min="7" max="7" width="27.7109375" style="0" customWidth="1"/>
    <col min="8" max="8" width="0.13671875" style="0" customWidth="1"/>
    <col min="9" max="9" width="14.28125" style="0" customWidth="1"/>
    <col min="10" max="10" width="11.421875" style="0" customWidth="1"/>
    <col min="11" max="11" width="0.13671875" style="0" customWidth="1"/>
    <col min="12" max="12" width="0.71875" style="0" customWidth="1"/>
    <col min="13" max="13" width="0.13671875" style="0" customWidth="1"/>
    <col min="14" max="14" width="10.421875" style="0" customWidth="1"/>
    <col min="15" max="15" width="0.2890625" style="0" customWidth="1"/>
    <col min="16" max="16" width="11.28125" style="0" customWidth="1"/>
    <col min="17" max="17" width="0.2890625" style="0" customWidth="1"/>
    <col min="18" max="18" width="14.00390625" style="0" customWidth="1"/>
    <col min="19" max="19" width="0.2890625" style="0" customWidth="1"/>
    <col min="20" max="20" width="0.13671875" style="0" customWidth="1"/>
    <col min="21" max="21" width="5.8515625" style="0" customWidth="1"/>
    <col min="22" max="22" width="9.00390625" style="0" customWidth="1"/>
    <col min="23" max="23" width="0.13671875" style="0" customWidth="1"/>
    <col min="24" max="24" width="0.9921875" style="0" customWidth="1"/>
    <col min="25" max="25" width="0.13671875" style="0" customWidth="1"/>
    <col min="28" max="28" width="11.00390625" style="0" bestFit="1" customWidth="1"/>
  </cols>
  <sheetData>
    <row r="1" spans="1:25" ht="18" customHeight="1">
      <c r="A1" s="23" t="s">
        <v>0</v>
      </c>
      <c r="B1" s="23"/>
      <c r="C1" s="23"/>
      <c r="D1" s="23"/>
      <c r="E1" s="28"/>
      <c r="F1" s="28"/>
      <c r="G1" s="28"/>
      <c r="H1" s="28"/>
      <c r="I1" s="28"/>
      <c r="J1" s="28"/>
      <c r="K1" s="28"/>
      <c r="L1" s="28"/>
      <c r="M1" s="24" t="s">
        <v>60</v>
      </c>
      <c r="N1" s="24"/>
      <c r="O1" s="24"/>
      <c r="P1" s="24"/>
      <c r="Q1" s="24"/>
      <c r="R1" s="24"/>
      <c r="S1" s="24"/>
      <c r="T1" s="24"/>
      <c r="U1" s="24"/>
      <c r="V1" s="24"/>
      <c r="W1" s="28"/>
      <c r="X1" s="28"/>
      <c r="Y1" s="28"/>
    </row>
    <row r="2" spans="1:25" ht="18" customHeight="1">
      <c r="A2" s="24" t="s">
        <v>1</v>
      </c>
      <c r="B2" s="24"/>
      <c r="C2" s="24"/>
      <c r="D2" s="24"/>
      <c r="E2" s="28"/>
      <c r="F2" s="28"/>
      <c r="G2" s="28"/>
      <c r="H2" s="28"/>
      <c r="I2" s="28"/>
      <c r="J2" s="28"/>
      <c r="K2" s="28"/>
      <c r="L2" s="28"/>
      <c r="M2" s="28"/>
      <c r="N2" s="24" t="s">
        <v>50</v>
      </c>
      <c r="O2" s="24"/>
      <c r="P2" s="24"/>
      <c r="Q2" s="24"/>
      <c r="R2" s="24"/>
      <c r="S2" s="24"/>
      <c r="T2" s="24"/>
      <c r="U2" s="24"/>
      <c r="V2" s="24"/>
      <c r="W2" s="24"/>
      <c r="X2" s="28"/>
      <c r="Y2" s="28"/>
    </row>
    <row r="3" spans="1:25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36.75" customHeight="1">
      <c r="A4" s="29" t="s">
        <v>61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8"/>
      <c r="X4" s="28"/>
      <c r="Y4" s="28"/>
    </row>
    <row r="5" spans="1:25" ht="15.75">
      <c r="A5" s="6" t="s">
        <v>56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28"/>
    </row>
    <row r="6" spans="1:25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30" customHeight="1">
      <c r="A7" s="30" t="s">
        <v>2</v>
      </c>
      <c r="B7" s="30"/>
      <c r="C7" s="31" t="s">
        <v>12</v>
      </c>
      <c r="D7" s="31"/>
      <c r="E7" s="31"/>
      <c r="F7" s="31"/>
      <c r="G7" s="32" t="s">
        <v>34</v>
      </c>
      <c r="H7" s="31" t="s">
        <v>35</v>
      </c>
      <c r="I7" s="31"/>
      <c r="J7" s="32" t="s">
        <v>40</v>
      </c>
      <c r="K7" s="31" t="s">
        <v>43</v>
      </c>
      <c r="L7" s="31"/>
      <c r="M7" s="31"/>
      <c r="N7" s="31"/>
      <c r="O7" s="31" t="s">
        <v>51</v>
      </c>
      <c r="P7" s="31"/>
      <c r="Q7" s="31" t="s">
        <v>52</v>
      </c>
      <c r="R7" s="31"/>
      <c r="S7" s="31" t="s">
        <v>53</v>
      </c>
      <c r="T7" s="31"/>
      <c r="U7" s="31"/>
      <c r="V7" s="31"/>
      <c r="W7" s="31"/>
      <c r="X7" s="31"/>
      <c r="Y7" s="31"/>
    </row>
    <row r="8" spans="1:25" ht="18" customHeight="1">
      <c r="A8" s="33" t="s">
        <v>62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4"/>
    </row>
    <row r="9" spans="1:25" ht="18" customHeight="1">
      <c r="A9" s="28"/>
      <c r="B9" s="35" t="s">
        <v>63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</row>
    <row r="10" spans="1:25" ht="26.25" customHeight="1">
      <c r="A10" s="37">
        <v>1</v>
      </c>
      <c r="B10" s="37"/>
      <c r="C10" s="15" t="s">
        <v>64</v>
      </c>
      <c r="D10" s="15"/>
      <c r="E10" s="15"/>
      <c r="F10" s="15" t="s">
        <v>65</v>
      </c>
      <c r="G10" s="15"/>
      <c r="H10" s="15"/>
      <c r="I10" s="38" t="s">
        <v>66</v>
      </c>
      <c r="J10" s="39" t="s">
        <v>42</v>
      </c>
      <c r="K10" s="39"/>
      <c r="L10" s="39" t="s">
        <v>67</v>
      </c>
      <c r="M10" s="39"/>
      <c r="N10" s="39"/>
      <c r="O10" s="39"/>
      <c r="P10" s="40">
        <v>1</v>
      </c>
      <c r="Q10" s="40"/>
      <c r="R10" s="40">
        <v>8500000</v>
      </c>
      <c r="S10" s="40"/>
      <c r="T10" s="40">
        <v>8500000</v>
      </c>
      <c r="U10" s="40"/>
      <c r="V10" s="40"/>
      <c r="W10" s="40"/>
      <c r="X10" s="40"/>
      <c r="Y10" s="40"/>
    </row>
    <row r="11" spans="1:25" ht="18" customHeight="1">
      <c r="A11" s="41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>
        <v>8500000</v>
      </c>
      <c r="V11" s="42"/>
      <c r="W11" s="42"/>
      <c r="X11" s="42"/>
      <c r="Y11" s="42"/>
    </row>
    <row r="12" spans="1:25" ht="18" customHeight="1">
      <c r="A12" s="43" t="s">
        <v>68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4"/>
    </row>
    <row r="13" spans="1:25" ht="18" customHeight="1">
      <c r="A13" s="28"/>
      <c r="B13" s="35" t="s">
        <v>69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</row>
    <row r="14" spans="1:25" ht="26.25" customHeight="1">
      <c r="A14" s="37">
        <v>2</v>
      </c>
      <c r="B14" s="37"/>
      <c r="C14" s="15" t="s">
        <v>70</v>
      </c>
      <c r="D14" s="15"/>
      <c r="E14" s="15"/>
      <c r="F14" s="15" t="s">
        <v>71</v>
      </c>
      <c r="G14" s="15"/>
      <c r="H14" s="15"/>
      <c r="I14" s="38" t="s">
        <v>72</v>
      </c>
      <c r="J14" s="39" t="s">
        <v>73</v>
      </c>
      <c r="K14" s="39"/>
      <c r="L14" s="39" t="s">
        <v>74</v>
      </c>
      <c r="M14" s="39"/>
      <c r="N14" s="39"/>
      <c r="O14" s="39"/>
      <c r="P14" s="40">
        <v>16000</v>
      </c>
      <c r="Q14" s="40"/>
      <c r="R14" s="40">
        <v>29925</v>
      </c>
      <c r="S14" s="40"/>
      <c r="T14" s="40">
        <v>478800000</v>
      </c>
      <c r="U14" s="40"/>
      <c r="V14" s="40"/>
      <c r="W14" s="40"/>
      <c r="X14" s="40"/>
      <c r="Y14" s="40"/>
    </row>
    <row r="15" spans="1:25" ht="18" customHeight="1">
      <c r="A15" s="41" t="s">
        <v>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>
        <v>478800000</v>
      </c>
      <c r="V15" s="42"/>
      <c r="W15" s="42"/>
      <c r="X15" s="42"/>
      <c r="Y15" s="42"/>
    </row>
    <row r="16" spans="1:25" ht="18" customHeight="1">
      <c r="A16" s="43" t="s">
        <v>75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4"/>
    </row>
    <row r="17" spans="1:25" ht="18" customHeight="1">
      <c r="A17" s="28"/>
      <c r="B17" s="35" t="s">
        <v>63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</row>
    <row r="18" spans="1:25" ht="18" customHeight="1">
      <c r="A18" s="37">
        <v>3</v>
      </c>
      <c r="B18" s="37"/>
      <c r="C18" s="15" t="s">
        <v>76</v>
      </c>
      <c r="D18" s="15"/>
      <c r="E18" s="15"/>
      <c r="F18" s="15" t="s">
        <v>77</v>
      </c>
      <c r="G18" s="15"/>
      <c r="H18" s="15"/>
      <c r="I18" s="38" t="s">
        <v>78</v>
      </c>
      <c r="J18" s="39" t="s">
        <v>42</v>
      </c>
      <c r="K18" s="39"/>
      <c r="L18" s="39" t="s">
        <v>74</v>
      </c>
      <c r="M18" s="39"/>
      <c r="N18" s="39"/>
      <c r="O18" s="39"/>
      <c r="P18" s="40">
        <v>7</v>
      </c>
      <c r="Q18" s="40"/>
      <c r="R18" s="40">
        <v>2000000</v>
      </c>
      <c r="S18" s="40"/>
      <c r="T18" s="40">
        <v>14000000</v>
      </c>
      <c r="U18" s="40"/>
      <c r="V18" s="40"/>
      <c r="W18" s="40"/>
      <c r="X18" s="40"/>
      <c r="Y18" s="40"/>
    </row>
    <row r="19" spans="1:25" ht="18" customHeight="1">
      <c r="A19" s="37">
        <v>4</v>
      </c>
      <c r="B19" s="37"/>
      <c r="C19" s="15" t="s">
        <v>79</v>
      </c>
      <c r="D19" s="15"/>
      <c r="E19" s="15"/>
      <c r="F19" s="15" t="s">
        <v>80</v>
      </c>
      <c r="G19" s="15"/>
      <c r="H19" s="15"/>
      <c r="I19" s="38" t="s">
        <v>36</v>
      </c>
      <c r="J19" s="39" t="s">
        <v>42</v>
      </c>
      <c r="K19" s="39"/>
      <c r="L19" s="39" t="s">
        <v>81</v>
      </c>
      <c r="M19" s="39"/>
      <c r="N19" s="39"/>
      <c r="O19" s="39"/>
      <c r="P19" s="40">
        <v>12</v>
      </c>
      <c r="Q19" s="40"/>
      <c r="R19" s="40">
        <v>4165000</v>
      </c>
      <c r="S19" s="40"/>
      <c r="T19" s="40">
        <v>49980000</v>
      </c>
      <c r="U19" s="40"/>
      <c r="V19" s="40"/>
      <c r="W19" s="40"/>
      <c r="X19" s="40"/>
      <c r="Y19" s="40"/>
    </row>
    <row r="20" spans="1:25" ht="18" customHeight="1">
      <c r="A20" s="37">
        <v>5</v>
      </c>
      <c r="B20" s="37"/>
      <c r="C20" s="15" t="s">
        <v>82</v>
      </c>
      <c r="D20" s="15"/>
      <c r="E20" s="15"/>
      <c r="F20" s="15" t="s">
        <v>83</v>
      </c>
      <c r="G20" s="15"/>
      <c r="H20" s="15"/>
      <c r="I20" s="38" t="s">
        <v>84</v>
      </c>
      <c r="J20" s="39" t="s">
        <v>42</v>
      </c>
      <c r="K20" s="39"/>
      <c r="L20" s="39" t="s">
        <v>85</v>
      </c>
      <c r="M20" s="39"/>
      <c r="N20" s="39"/>
      <c r="O20" s="39"/>
      <c r="P20" s="40">
        <v>3</v>
      </c>
      <c r="Q20" s="40"/>
      <c r="R20" s="40">
        <v>4800000</v>
      </c>
      <c r="S20" s="40"/>
      <c r="T20" s="40">
        <v>14400000</v>
      </c>
      <c r="U20" s="40"/>
      <c r="V20" s="40"/>
      <c r="W20" s="40"/>
      <c r="X20" s="40"/>
      <c r="Y20" s="40"/>
    </row>
    <row r="21" spans="1:25" ht="18" customHeight="1">
      <c r="A21" s="45" t="s">
        <v>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2">
        <v>78380000</v>
      </c>
      <c r="V21" s="42"/>
      <c r="W21" s="42"/>
      <c r="X21" s="42"/>
      <c r="Y21" s="42"/>
    </row>
    <row r="22" spans="1:25" ht="18" customHeight="1">
      <c r="A22" s="43" t="s">
        <v>86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4"/>
    </row>
    <row r="23" spans="1:25" ht="18" customHeight="1">
      <c r="A23" s="28"/>
      <c r="B23" s="35" t="s">
        <v>87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</row>
    <row r="24" spans="1:25" ht="25.5" customHeight="1">
      <c r="A24" s="37">
        <v>6</v>
      </c>
      <c r="B24" s="37"/>
      <c r="C24" s="15" t="s">
        <v>88</v>
      </c>
      <c r="D24" s="15"/>
      <c r="E24" s="15"/>
      <c r="F24" s="15" t="s">
        <v>89</v>
      </c>
      <c r="G24" s="15"/>
      <c r="H24" s="15"/>
      <c r="I24" s="38" t="s">
        <v>36</v>
      </c>
      <c r="J24" s="39" t="s">
        <v>42</v>
      </c>
      <c r="K24" s="39"/>
      <c r="L24" s="39" t="s">
        <v>90</v>
      </c>
      <c r="M24" s="39"/>
      <c r="N24" s="39"/>
      <c r="O24" s="39"/>
      <c r="P24" s="40">
        <v>100</v>
      </c>
      <c r="Q24" s="40"/>
      <c r="R24" s="40">
        <v>3740</v>
      </c>
      <c r="S24" s="40"/>
      <c r="T24" s="40">
        <v>374000</v>
      </c>
      <c r="U24" s="40"/>
      <c r="V24" s="40"/>
      <c r="W24" s="40"/>
      <c r="X24" s="40"/>
      <c r="Y24" s="40"/>
    </row>
    <row r="25" spans="1:25" ht="26.25" customHeight="1">
      <c r="A25" s="37">
        <v>7</v>
      </c>
      <c r="B25" s="37"/>
      <c r="C25" s="15" t="s">
        <v>91</v>
      </c>
      <c r="D25" s="15"/>
      <c r="E25" s="15"/>
      <c r="F25" s="15" t="s">
        <v>92</v>
      </c>
      <c r="G25" s="15"/>
      <c r="H25" s="15"/>
      <c r="I25" s="38" t="s">
        <v>36</v>
      </c>
      <c r="J25" s="39" t="s">
        <v>42</v>
      </c>
      <c r="K25" s="39"/>
      <c r="L25" s="39" t="s">
        <v>93</v>
      </c>
      <c r="M25" s="39"/>
      <c r="N25" s="39"/>
      <c r="O25" s="39"/>
      <c r="P25" s="40">
        <v>73</v>
      </c>
      <c r="Q25" s="40"/>
      <c r="R25" s="40">
        <v>321200</v>
      </c>
      <c r="S25" s="40"/>
      <c r="T25" s="40">
        <v>23447600</v>
      </c>
      <c r="U25" s="40"/>
      <c r="V25" s="40"/>
      <c r="W25" s="40"/>
      <c r="X25" s="40"/>
      <c r="Y25" s="40"/>
    </row>
    <row r="26" spans="1:25" ht="26.25" customHeight="1">
      <c r="A26" s="37">
        <v>8</v>
      </c>
      <c r="B26" s="37"/>
      <c r="C26" s="15" t="s">
        <v>94</v>
      </c>
      <c r="D26" s="15"/>
      <c r="E26" s="15"/>
      <c r="F26" s="15" t="s">
        <v>95</v>
      </c>
      <c r="G26" s="15"/>
      <c r="H26" s="15"/>
      <c r="I26" s="38" t="s">
        <v>36</v>
      </c>
      <c r="J26" s="39" t="s">
        <v>42</v>
      </c>
      <c r="K26" s="39"/>
      <c r="L26" s="39" t="s">
        <v>96</v>
      </c>
      <c r="M26" s="39"/>
      <c r="N26" s="39"/>
      <c r="O26" s="39"/>
      <c r="P26" s="40">
        <v>25</v>
      </c>
      <c r="Q26" s="40"/>
      <c r="R26" s="40">
        <v>5599000</v>
      </c>
      <c r="S26" s="40"/>
      <c r="T26" s="40">
        <v>139975000</v>
      </c>
      <c r="U26" s="40"/>
      <c r="V26" s="40"/>
      <c r="W26" s="40"/>
      <c r="X26" s="40"/>
      <c r="Y26" s="40"/>
    </row>
    <row r="27" spans="1:25" ht="18" customHeight="1">
      <c r="A27" s="45" t="s">
        <v>4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/>
      <c r="U27" s="42">
        <v>163796600</v>
      </c>
      <c r="V27" s="42"/>
      <c r="W27" s="42"/>
      <c r="X27" s="42"/>
      <c r="Y27" s="42"/>
    </row>
    <row r="28" spans="1:25" ht="18" customHeight="1">
      <c r="A28" s="33" t="s">
        <v>97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48"/>
    </row>
    <row r="29" spans="1:25" ht="18" customHeight="1">
      <c r="A29" s="49"/>
      <c r="B29" s="50" t="s">
        <v>63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ht="25.5" customHeight="1">
      <c r="A30" s="37">
        <v>9</v>
      </c>
      <c r="B30" s="37"/>
      <c r="C30" s="15" t="s">
        <v>98</v>
      </c>
      <c r="D30" s="15"/>
      <c r="E30" s="15"/>
      <c r="F30" s="15" t="s">
        <v>99</v>
      </c>
      <c r="G30" s="15"/>
      <c r="H30" s="15"/>
      <c r="I30" s="38" t="s">
        <v>38</v>
      </c>
      <c r="J30" s="39" t="s">
        <v>73</v>
      </c>
      <c r="K30" s="39"/>
      <c r="L30" s="39" t="s">
        <v>81</v>
      </c>
      <c r="M30" s="39"/>
      <c r="N30" s="39"/>
      <c r="O30" s="39"/>
      <c r="P30" s="40">
        <v>6</v>
      </c>
      <c r="Q30" s="40"/>
      <c r="R30" s="40">
        <v>771000</v>
      </c>
      <c r="S30" s="40"/>
      <c r="T30" s="40">
        <v>4626000</v>
      </c>
      <c r="U30" s="40"/>
      <c r="V30" s="40"/>
      <c r="W30" s="40"/>
      <c r="X30" s="40"/>
      <c r="Y30" s="40"/>
    </row>
    <row r="31" spans="1:25" ht="18" customHeight="1">
      <c r="A31" s="45" t="s">
        <v>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7"/>
      <c r="U31" s="51">
        <v>4626000</v>
      </c>
      <c r="V31" s="52"/>
      <c r="W31" s="52"/>
      <c r="X31" s="52"/>
      <c r="Y31" s="42"/>
    </row>
    <row r="32" spans="1:25" ht="18" customHeight="1">
      <c r="A32" s="43" t="s">
        <v>100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4"/>
    </row>
    <row r="33" spans="1:25" ht="18" customHeight="1">
      <c r="A33" s="28"/>
      <c r="B33" s="35" t="s">
        <v>63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</row>
    <row r="34" spans="1:25" ht="18" customHeight="1">
      <c r="A34" s="37">
        <v>10</v>
      </c>
      <c r="B34" s="37"/>
      <c r="C34" s="15" t="s">
        <v>101</v>
      </c>
      <c r="D34" s="15"/>
      <c r="E34" s="15"/>
      <c r="F34" s="15" t="s">
        <v>102</v>
      </c>
      <c r="G34" s="15"/>
      <c r="H34" s="15"/>
      <c r="I34" s="38" t="s">
        <v>38</v>
      </c>
      <c r="J34" s="39" t="s">
        <v>42</v>
      </c>
      <c r="K34" s="39"/>
      <c r="L34" s="39" t="s">
        <v>103</v>
      </c>
      <c r="M34" s="39"/>
      <c r="N34" s="39"/>
      <c r="O34" s="39"/>
      <c r="P34" s="40">
        <v>3</v>
      </c>
      <c r="Q34" s="40"/>
      <c r="R34" s="40">
        <v>6161000</v>
      </c>
      <c r="S34" s="40"/>
      <c r="T34" s="40">
        <v>18483000</v>
      </c>
      <c r="U34" s="40"/>
      <c r="V34" s="40"/>
      <c r="W34" s="40"/>
      <c r="X34" s="40"/>
      <c r="Y34" s="40"/>
    </row>
    <row r="35" spans="1:25" ht="26.25" customHeight="1">
      <c r="A35" s="37">
        <v>11</v>
      </c>
      <c r="B35" s="37"/>
      <c r="C35" s="15" t="s">
        <v>104</v>
      </c>
      <c r="D35" s="15"/>
      <c r="E35" s="15"/>
      <c r="F35" s="15" t="s">
        <v>105</v>
      </c>
      <c r="G35" s="15"/>
      <c r="H35" s="15"/>
      <c r="I35" s="38" t="s">
        <v>38</v>
      </c>
      <c r="J35" s="39" t="s">
        <v>42</v>
      </c>
      <c r="K35" s="39"/>
      <c r="L35" s="39" t="s">
        <v>106</v>
      </c>
      <c r="M35" s="39"/>
      <c r="N35" s="39"/>
      <c r="O35" s="39"/>
      <c r="P35" s="40">
        <v>2</v>
      </c>
      <c r="Q35" s="40"/>
      <c r="R35" s="40">
        <v>10990000</v>
      </c>
      <c r="S35" s="40"/>
      <c r="T35" s="40">
        <v>21980000</v>
      </c>
      <c r="U35" s="40"/>
      <c r="V35" s="40"/>
      <c r="W35" s="40"/>
      <c r="X35" s="40"/>
      <c r="Y35" s="40"/>
    </row>
    <row r="36" spans="1:25" ht="18" customHeight="1">
      <c r="A36" s="41" t="s">
        <v>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>
        <v>40463000</v>
      </c>
      <c r="V36" s="42"/>
      <c r="W36" s="42"/>
      <c r="X36" s="42"/>
      <c r="Y36" s="42"/>
    </row>
    <row r="37" spans="1:25" ht="18" customHeight="1">
      <c r="A37" s="43" t="s">
        <v>107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4"/>
    </row>
    <row r="38" spans="1:25" ht="18" customHeight="1">
      <c r="A38" s="28"/>
      <c r="B38" s="35" t="s">
        <v>87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</row>
    <row r="39" spans="1:25" ht="18" customHeight="1">
      <c r="A39" s="37">
        <v>12</v>
      </c>
      <c r="B39" s="37"/>
      <c r="C39" s="15" t="s">
        <v>108</v>
      </c>
      <c r="D39" s="15"/>
      <c r="E39" s="15"/>
      <c r="F39" s="15" t="s">
        <v>109</v>
      </c>
      <c r="G39" s="15"/>
      <c r="H39" s="15"/>
      <c r="I39" s="38" t="s">
        <v>110</v>
      </c>
      <c r="J39" s="39" t="s">
        <v>42</v>
      </c>
      <c r="K39" s="39"/>
      <c r="L39" s="39" t="s">
        <v>111</v>
      </c>
      <c r="M39" s="39"/>
      <c r="N39" s="39"/>
      <c r="O39" s="39"/>
      <c r="P39" s="40">
        <v>650</v>
      </c>
      <c r="Q39" s="40"/>
      <c r="R39" s="40">
        <v>110000</v>
      </c>
      <c r="S39" s="40"/>
      <c r="T39" s="40">
        <v>71500000</v>
      </c>
      <c r="U39" s="40"/>
      <c r="V39" s="40"/>
      <c r="W39" s="40"/>
      <c r="X39" s="40"/>
      <c r="Y39" s="40"/>
    </row>
    <row r="40" spans="1:25" ht="18" customHeight="1">
      <c r="A40" s="41" t="s">
        <v>4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2">
        <v>71500000</v>
      </c>
      <c r="V40" s="42"/>
      <c r="W40" s="42"/>
      <c r="X40" s="42"/>
      <c r="Y40" s="42"/>
    </row>
    <row r="41" spans="1:25" ht="18" customHeight="1">
      <c r="A41" s="43" t="s">
        <v>112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4"/>
    </row>
    <row r="42" spans="1:25" ht="14.25" customHeight="1">
      <c r="A42" s="28"/>
      <c r="B42" s="35" t="s">
        <v>87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</row>
    <row r="43" spans="1:25" ht="18" customHeight="1">
      <c r="A43" s="37">
        <v>13</v>
      </c>
      <c r="B43" s="37"/>
      <c r="C43" s="15" t="s">
        <v>113</v>
      </c>
      <c r="D43" s="15"/>
      <c r="E43" s="15"/>
      <c r="F43" s="15" t="s">
        <v>114</v>
      </c>
      <c r="G43" s="15"/>
      <c r="H43" s="15"/>
      <c r="I43" s="38" t="s">
        <v>36</v>
      </c>
      <c r="J43" s="39" t="s">
        <v>115</v>
      </c>
      <c r="K43" s="39"/>
      <c r="L43" s="39" t="s">
        <v>116</v>
      </c>
      <c r="M43" s="39"/>
      <c r="N43" s="39"/>
      <c r="O43" s="39"/>
      <c r="P43" s="40">
        <v>5</v>
      </c>
      <c r="Q43" s="40"/>
      <c r="R43" s="40">
        <v>7900000</v>
      </c>
      <c r="S43" s="40"/>
      <c r="T43" s="40">
        <v>39500000</v>
      </c>
      <c r="U43" s="40"/>
      <c r="V43" s="40"/>
      <c r="W43" s="40"/>
      <c r="X43" s="40"/>
      <c r="Y43" s="40"/>
    </row>
    <row r="44" spans="1:25" ht="18" customHeight="1">
      <c r="A44" s="41" t="s">
        <v>4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2">
        <v>39500000</v>
      </c>
      <c r="V44" s="42"/>
      <c r="W44" s="42"/>
      <c r="X44" s="42"/>
      <c r="Y44" s="42"/>
    </row>
    <row r="45" spans="1:25" ht="18" customHeight="1">
      <c r="A45" s="43" t="s">
        <v>117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4"/>
    </row>
    <row r="46" spans="1:25" ht="12.75" customHeight="1">
      <c r="A46" s="28"/>
      <c r="B46" s="35" t="s">
        <v>63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</row>
    <row r="47" spans="1:25" ht="18" customHeight="1">
      <c r="A47" s="37">
        <v>14</v>
      </c>
      <c r="B47" s="37"/>
      <c r="C47" s="15" t="s">
        <v>118</v>
      </c>
      <c r="D47" s="15"/>
      <c r="E47" s="15"/>
      <c r="F47" s="15" t="s">
        <v>119</v>
      </c>
      <c r="G47" s="15"/>
      <c r="H47" s="15"/>
      <c r="I47" s="38" t="s">
        <v>36</v>
      </c>
      <c r="J47" s="39" t="s">
        <v>42</v>
      </c>
      <c r="K47" s="39"/>
      <c r="L47" s="39" t="s">
        <v>120</v>
      </c>
      <c r="M47" s="39"/>
      <c r="N47" s="39"/>
      <c r="O47" s="39"/>
      <c r="P47" s="40">
        <v>3</v>
      </c>
      <c r="Q47" s="40"/>
      <c r="R47" s="40">
        <v>19239000</v>
      </c>
      <c r="S47" s="40"/>
      <c r="T47" s="40">
        <v>57717000</v>
      </c>
      <c r="U47" s="40"/>
      <c r="V47" s="40"/>
      <c r="W47" s="40"/>
      <c r="X47" s="40"/>
      <c r="Y47" s="40"/>
    </row>
    <row r="48" spans="1:25" ht="18" customHeight="1">
      <c r="A48" s="37">
        <v>15</v>
      </c>
      <c r="B48" s="37"/>
      <c r="C48" s="15" t="s">
        <v>121</v>
      </c>
      <c r="D48" s="15"/>
      <c r="E48" s="15"/>
      <c r="F48" s="15" t="s">
        <v>122</v>
      </c>
      <c r="G48" s="15"/>
      <c r="H48" s="15"/>
      <c r="I48" s="38" t="s">
        <v>38</v>
      </c>
      <c r="J48" s="39" t="s">
        <v>42</v>
      </c>
      <c r="K48" s="39"/>
      <c r="L48" s="39" t="s">
        <v>123</v>
      </c>
      <c r="M48" s="39"/>
      <c r="N48" s="39"/>
      <c r="O48" s="39"/>
      <c r="P48" s="40">
        <v>80</v>
      </c>
      <c r="Q48" s="40"/>
      <c r="R48" s="40">
        <v>2970000</v>
      </c>
      <c r="S48" s="40"/>
      <c r="T48" s="40">
        <v>237600000</v>
      </c>
      <c r="U48" s="40"/>
      <c r="V48" s="40"/>
      <c r="W48" s="40"/>
      <c r="X48" s="40"/>
      <c r="Y48" s="40"/>
    </row>
    <row r="49" spans="1:25" ht="18" customHeight="1">
      <c r="A49" s="41" t="s">
        <v>4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2">
        <v>295317000</v>
      </c>
      <c r="V49" s="42"/>
      <c r="W49" s="42"/>
      <c r="X49" s="42"/>
      <c r="Y49" s="42"/>
    </row>
    <row r="50" spans="1:25" ht="18" customHeight="1">
      <c r="A50" s="41" t="s">
        <v>7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2">
        <v>1180882600</v>
      </c>
      <c r="V50" s="42"/>
      <c r="W50" s="42"/>
      <c r="X50" s="42"/>
      <c r="Y50" s="42"/>
    </row>
    <row r="51" spans="1:25" ht="5.2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24" customHeight="1">
      <c r="A52" s="18" t="s">
        <v>124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28"/>
    </row>
    <row r="53" spans="10:24" ht="15.75">
      <c r="J53" s="9" t="s">
        <v>125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0:24" ht="15.75">
      <c r="J54" s="10" t="s">
        <v>126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</sheetData>
  <sheetProtection/>
  <mergeCells count="174">
    <mergeCell ref="A52:X52"/>
    <mergeCell ref="J53:X53"/>
    <mergeCell ref="J54:X54"/>
    <mergeCell ref="A49:T49"/>
    <mergeCell ref="U49:Y49"/>
    <mergeCell ref="A50:T50"/>
    <mergeCell ref="U50:Y50"/>
    <mergeCell ref="L48:O48"/>
    <mergeCell ref="P48:Q48"/>
    <mergeCell ref="R48:S48"/>
    <mergeCell ref="T48:Y48"/>
    <mergeCell ref="A48:B48"/>
    <mergeCell ref="C48:E48"/>
    <mergeCell ref="F48:H48"/>
    <mergeCell ref="J48:K48"/>
    <mergeCell ref="L47:O47"/>
    <mergeCell ref="P47:Q47"/>
    <mergeCell ref="R47:S47"/>
    <mergeCell ref="T47:Y47"/>
    <mergeCell ref="A47:B47"/>
    <mergeCell ref="C47:E47"/>
    <mergeCell ref="F47:H47"/>
    <mergeCell ref="J47:K47"/>
    <mergeCell ref="A44:T44"/>
    <mergeCell ref="U44:Y44"/>
    <mergeCell ref="A45:X45"/>
    <mergeCell ref="B46:Y46"/>
    <mergeCell ref="L43:O43"/>
    <mergeCell ref="P43:Q43"/>
    <mergeCell ref="R43:S43"/>
    <mergeCell ref="T43:Y43"/>
    <mergeCell ref="A43:B43"/>
    <mergeCell ref="C43:E43"/>
    <mergeCell ref="F43:H43"/>
    <mergeCell ref="J43:K43"/>
    <mergeCell ref="A40:T40"/>
    <mergeCell ref="U40:Y40"/>
    <mergeCell ref="A41:X41"/>
    <mergeCell ref="B42:Y42"/>
    <mergeCell ref="L39:O39"/>
    <mergeCell ref="P39:Q39"/>
    <mergeCell ref="R39:S39"/>
    <mergeCell ref="T39:Y39"/>
    <mergeCell ref="A39:B39"/>
    <mergeCell ref="C39:E39"/>
    <mergeCell ref="F39:H39"/>
    <mergeCell ref="J39:K39"/>
    <mergeCell ref="A36:T36"/>
    <mergeCell ref="U36:Y36"/>
    <mergeCell ref="A37:X37"/>
    <mergeCell ref="B38:Y38"/>
    <mergeCell ref="L35:O35"/>
    <mergeCell ref="P35:Q35"/>
    <mergeCell ref="R35:S35"/>
    <mergeCell ref="T35:Y35"/>
    <mergeCell ref="A35:B35"/>
    <mergeCell ref="C35:E35"/>
    <mergeCell ref="F35:H35"/>
    <mergeCell ref="J35:K35"/>
    <mergeCell ref="L34:O34"/>
    <mergeCell ref="P34:Q34"/>
    <mergeCell ref="R34:S34"/>
    <mergeCell ref="T34:Y34"/>
    <mergeCell ref="A34:B34"/>
    <mergeCell ref="C34:E34"/>
    <mergeCell ref="F34:H34"/>
    <mergeCell ref="J34:K34"/>
    <mergeCell ref="A31:T31"/>
    <mergeCell ref="U31:Y31"/>
    <mergeCell ref="A32:X32"/>
    <mergeCell ref="B33:Y33"/>
    <mergeCell ref="L30:O30"/>
    <mergeCell ref="P30:Q30"/>
    <mergeCell ref="R30:S30"/>
    <mergeCell ref="T30:Y30"/>
    <mergeCell ref="A30:B30"/>
    <mergeCell ref="C30:E30"/>
    <mergeCell ref="F30:H30"/>
    <mergeCell ref="J30:K30"/>
    <mergeCell ref="A27:T27"/>
    <mergeCell ref="U27:Y27"/>
    <mergeCell ref="A28:X28"/>
    <mergeCell ref="B29:Y29"/>
    <mergeCell ref="L26:O26"/>
    <mergeCell ref="P26:Q26"/>
    <mergeCell ref="R26:S26"/>
    <mergeCell ref="T26:Y26"/>
    <mergeCell ref="A26:B26"/>
    <mergeCell ref="C26:E26"/>
    <mergeCell ref="F26:H26"/>
    <mergeCell ref="J26:K26"/>
    <mergeCell ref="L25:O25"/>
    <mergeCell ref="P25:Q25"/>
    <mergeCell ref="R25:S25"/>
    <mergeCell ref="T25:Y25"/>
    <mergeCell ref="A25:B25"/>
    <mergeCell ref="C25:E25"/>
    <mergeCell ref="F25:H25"/>
    <mergeCell ref="J25:K25"/>
    <mergeCell ref="L24:O24"/>
    <mergeCell ref="P24:Q24"/>
    <mergeCell ref="R24:S24"/>
    <mergeCell ref="T24:Y24"/>
    <mergeCell ref="A24:B24"/>
    <mergeCell ref="C24:E24"/>
    <mergeCell ref="F24:H24"/>
    <mergeCell ref="J24:K24"/>
    <mergeCell ref="A21:T21"/>
    <mergeCell ref="U21:Y21"/>
    <mergeCell ref="A22:X22"/>
    <mergeCell ref="B23:Y23"/>
    <mergeCell ref="L20:O20"/>
    <mergeCell ref="P20:Q20"/>
    <mergeCell ref="R20:S20"/>
    <mergeCell ref="T20:Y20"/>
    <mergeCell ref="A20:B20"/>
    <mergeCell ref="C20:E20"/>
    <mergeCell ref="F20:H20"/>
    <mergeCell ref="J20:K20"/>
    <mergeCell ref="L19:O19"/>
    <mergeCell ref="P19:Q19"/>
    <mergeCell ref="R19:S19"/>
    <mergeCell ref="T19:Y19"/>
    <mergeCell ref="A19:B19"/>
    <mergeCell ref="C19:E19"/>
    <mergeCell ref="F19:H19"/>
    <mergeCell ref="J19:K19"/>
    <mergeCell ref="L18:O18"/>
    <mergeCell ref="P18:Q18"/>
    <mergeCell ref="R18:S18"/>
    <mergeCell ref="T18:Y18"/>
    <mergeCell ref="A18:B18"/>
    <mergeCell ref="C18:E18"/>
    <mergeCell ref="F18:H18"/>
    <mergeCell ref="J18:K18"/>
    <mergeCell ref="A15:T15"/>
    <mergeCell ref="U15:Y15"/>
    <mergeCell ref="A16:X16"/>
    <mergeCell ref="B17:Y17"/>
    <mergeCell ref="L14:O14"/>
    <mergeCell ref="P14:Q14"/>
    <mergeCell ref="R14:S14"/>
    <mergeCell ref="T14:Y14"/>
    <mergeCell ref="A14:B14"/>
    <mergeCell ref="C14:E14"/>
    <mergeCell ref="F14:H14"/>
    <mergeCell ref="J14:K14"/>
    <mergeCell ref="A11:T11"/>
    <mergeCell ref="U11:Y11"/>
    <mergeCell ref="A12:X12"/>
    <mergeCell ref="B13:Y13"/>
    <mergeCell ref="A8:X8"/>
    <mergeCell ref="B9:Y9"/>
    <mergeCell ref="A10:B10"/>
    <mergeCell ref="C10:E10"/>
    <mergeCell ref="F10:H10"/>
    <mergeCell ref="J10:K10"/>
    <mergeCell ref="L10:O10"/>
    <mergeCell ref="P10:Q10"/>
    <mergeCell ref="R10:S10"/>
    <mergeCell ref="T10:Y10"/>
    <mergeCell ref="A4:V4"/>
    <mergeCell ref="A5:X5"/>
    <mergeCell ref="A7:B7"/>
    <mergeCell ref="C7:F7"/>
    <mergeCell ref="H7:I7"/>
    <mergeCell ref="K7:N7"/>
    <mergeCell ref="O7:P7"/>
    <mergeCell ref="Q7:R7"/>
    <mergeCell ref="S7:Y7"/>
    <mergeCell ref="A1:D1"/>
    <mergeCell ref="M1:V1"/>
    <mergeCell ref="A2:D2"/>
    <mergeCell ref="N2:W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workbookViewId="0" topLeftCell="A1">
      <selection activeCell="C7" sqref="C7:F7"/>
    </sheetView>
  </sheetViews>
  <sheetFormatPr defaultColWidth="9.140625" defaultRowHeight="12.75"/>
  <cols>
    <col min="1" max="1" width="2.28125" style="0" customWidth="1"/>
    <col min="2" max="2" width="3.57421875" style="0" customWidth="1"/>
    <col min="3" max="3" width="1.28515625" style="0" customWidth="1"/>
    <col min="4" max="4" width="14.8515625" style="0" customWidth="1"/>
    <col min="5" max="5" width="19.28125" style="0" customWidth="1"/>
    <col min="6" max="6" width="0.13671875" style="0" customWidth="1"/>
    <col min="7" max="7" width="27.7109375" style="0" customWidth="1"/>
    <col min="8" max="8" width="0.13671875" style="0" customWidth="1"/>
    <col min="9" max="9" width="11.28125" style="0" customWidth="1"/>
    <col min="10" max="10" width="12.00390625" style="0" customWidth="1"/>
    <col min="11" max="11" width="0.13671875" style="0" customWidth="1"/>
    <col min="12" max="12" width="0.71875" style="0" customWidth="1"/>
    <col min="13" max="13" width="0.13671875" style="0" customWidth="1"/>
    <col min="14" max="14" width="10.28125" style="0" customWidth="1"/>
    <col min="15" max="15" width="0.2890625" style="0" customWidth="1"/>
    <col min="16" max="16" width="11.140625" style="0" customWidth="1"/>
    <col min="17" max="17" width="0.2890625" style="0" customWidth="1"/>
    <col min="18" max="18" width="14.00390625" style="0" customWidth="1"/>
    <col min="19" max="19" width="0.2890625" style="0" customWidth="1"/>
    <col min="20" max="20" width="0.13671875" style="0" customWidth="1"/>
    <col min="21" max="21" width="5.8515625" style="0" customWidth="1"/>
    <col min="22" max="22" width="7.140625" style="0" customWidth="1"/>
    <col min="23" max="23" width="0.13671875" style="0" customWidth="1"/>
    <col min="24" max="24" width="0.9921875" style="0" customWidth="1"/>
    <col min="25" max="25" width="0.13671875" style="0" customWidth="1"/>
  </cols>
  <sheetData>
    <row r="1" spans="1:25" ht="18" customHeight="1">
      <c r="A1" s="23" t="s">
        <v>0</v>
      </c>
      <c r="B1" s="23"/>
      <c r="C1" s="23"/>
      <c r="D1" s="23"/>
      <c r="E1" s="28"/>
      <c r="F1" s="28"/>
      <c r="G1" s="28"/>
      <c r="H1" s="28"/>
      <c r="I1" s="28"/>
      <c r="J1" s="28"/>
      <c r="K1" s="28"/>
      <c r="L1" s="28"/>
      <c r="M1" s="24" t="s">
        <v>127</v>
      </c>
      <c r="N1" s="24"/>
      <c r="O1" s="24"/>
      <c r="P1" s="24"/>
      <c r="Q1" s="24"/>
      <c r="R1" s="24"/>
      <c r="S1" s="24"/>
      <c r="T1" s="24"/>
      <c r="U1" s="24"/>
      <c r="V1" s="24"/>
      <c r="W1" s="28"/>
      <c r="X1" s="28"/>
      <c r="Y1" s="28"/>
    </row>
    <row r="2" spans="1:25" ht="18" customHeight="1">
      <c r="A2" s="24" t="s">
        <v>1</v>
      </c>
      <c r="B2" s="24"/>
      <c r="C2" s="24"/>
      <c r="D2" s="24"/>
      <c r="E2" s="28"/>
      <c r="F2" s="28"/>
      <c r="G2" s="28"/>
      <c r="H2" s="28"/>
      <c r="I2" s="28"/>
      <c r="J2" s="28"/>
      <c r="K2" s="28"/>
      <c r="L2" s="28"/>
      <c r="M2" s="28"/>
      <c r="N2" s="24" t="s">
        <v>50</v>
      </c>
      <c r="O2" s="24"/>
      <c r="P2" s="24"/>
      <c r="Q2" s="24"/>
      <c r="R2" s="24"/>
      <c r="S2" s="24"/>
      <c r="T2" s="24"/>
      <c r="U2" s="24"/>
      <c r="V2" s="24"/>
      <c r="W2" s="24"/>
      <c r="X2" s="28"/>
      <c r="Y2" s="28"/>
    </row>
    <row r="3" spans="1:25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33.75" customHeight="1">
      <c r="A4" s="29" t="s">
        <v>128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8"/>
      <c r="X4" s="28"/>
      <c r="Y4" s="28"/>
    </row>
    <row r="5" spans="1:25" ht="15.75">
      <c r="A5" s="6" t="s">
        <v>56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28"/>
    </row>
    <row r="6" spans="1:25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30.75" customHeight="1">
      <c r="A7" s="30" t="s">
        <v>2</v>
      </c>
      <c r="B7" s="30"/>
      <c r="C7" s="31" t="s">
        <v>12</v>
      </c>
      <c r="D7" s="31"/>
      <c r="E7" s="31"/>
      <c r="F7" s="31"/>
      <c r="G7" s="32" t="s">
        <v>34</v>
      </c>
      <c r="H7" s="31" t="s">
        <v>35</v>
      </c>
      <c r="I7" s="31"/>
      <c r="J7" s="32" t="s">
        <v>40</v>
      </c>
      <c r="K7" s="31" t="s">
        <v>43</v>
      </c>
      <c r="L7" s="31"/>
      <c r="M7" s="31"/>
      <c r="N7" s="31"/>
      <c r="O7" s="31" t="s">
        <v>51</v>
      </c>
      <c r="P7" s="31"/>
      <c r="Q7" s="31" t="s">
        <v>52</v>
      </c>
      <c r="R7" s="31"/>
      <c r="S7" s="31" t="s">
        <v>53</v>
      </c>
      <c r="T7" s="31"/>
      <c r="U7" s="31"/>
      <c r="V7" s="31"/>
      <c r="W7" s="31"/>
      <c r="X7" s="31"/>
      <c r="Y7" s="31"/>
    </row>
    <row r="8" spans="1:25" ht="18" customHeight="1">
      <c r="A8" s="43" t="s">
        <v>129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28"/>
    </row>
    <row r="9" spans="1:25" ht="18" customHeight="1">
      <c r="A9" s="28"/>
      <c r="B9" s="35" t="s">
        <v>130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25.5" customHeight="1">
      <c r="A10" s="37">
        <v>1</v>
      </c>
      <c r="B10" s="37"/>
      <c r="C10" s="15" t="s">
        <v>131</v>
      </c>
      <c r="D10" s="15"/>
      <c r="E10" s="15"/>
      <c r="F10" s="15" t="s">
        <v>132</v>
      </c>
      <c r="G10" s="15"/>
      <c r="H10" s="15"/>
      <c r="I10" s="38" t="s">
        <v>38</v>
      </c>
      <c r="J10" s="39" t="s">
        <v>73</v>
      </c>
      <c r="K10" s="39"/>
      <c r="L10" s="39" t="s">
        <v>133</v>
      </c>
      <c r="M10" s="39"/>
      <c r="N10" s="39"/>
      <c r="O10" s="39"/>
      <c r="P10" s="40">
        <v>240</v>
      </c>
      <c r="Q10" s="40"/>
      <c r="R10" s="40">
        <v>81900</v>
      </c>
      <c r="S10" s="40"/>
      <c r="T10" s="40">
        <v>19656000</v>
      </c>
      <c r="U10" s="40"/>
      <c r="V10" s="40"/>
      <c r="W10" s="40"/>
      <c r="X10" s="40"/>
      <c r="Y10" s="40"/>
    </row>
    <row r="11" spans="1:25" ht="26.25" customHeight="1">
      <c r="A11" s="37">
        <v>2</v>
      </c>
      <c r="B11" s="37"/>
      <c r="C11" s="15" t="s">
        <v>134</v>
      </c>
      <c r="D11" s="15"/>
      <c r="E11" s="15"/>
      <c r="F11" s="15" t="s">
        <v>135</v>
      </c>
      <c r="G11" s="15"/>
      <c r="H11" s="15"/>
      <c r="I11" s="38" t="s">
        <v>38</v>
      </c>
      <c r="J11" s="39" t="s">
        <v>73</v>
      </c>
      <c r="K11" s="39"/>
      <c r="L11" s="39" t="s">
        <v>133</v>
      </c>
      <c r="M11" s="39"/>
      <c r="N11" s="39"/>
      <c r="O11" s="39"/>
      <c r="P11" s="40">
        <v>10</v>
      </c>
      <c r="Q11" s="40"/>
      <c r="R11" s="40">
        <v>200550</v>
      </c>
      <c r="S11" s="40"/>
      <c r="T11" s="40">
        <v>2005500</v>
      </c>
      <c r="U11" s="40"/>
      <c r="V11" s="40"/>
      <c r="W11" s="40"/>
      <c r="X11" s="40"/>
      <c r="Y11" s="40"/>
    </row>
    <row r="12" spans="1:25" ht="18" customHeight="1">
      <c r="A12" s="41" t="s">
        <v>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>
        <v>21661500</v>
      </c>
      <c r="V12" s="42"/>
      <c r="W12" s="42"/>
      <c r="X12" s="42"/>
      <c r="Y12" s="42"/>
    </row>
    <row r="13" spans="1:25" ht="18" customHeight="1">
      <c r="A13" s="43" t="s">
        <v>136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28"/>
    </row>
    <row r="14" spans="1:25" ht="13.5" customHeight="1">
      <c r="A14" s="28"/>
      <c r="B14" s="35" t="s">
        <v>130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26.25" customHeight="1">
      <c r="A15" s="37">
        <v>3</v>
      </c>
      <c r="B15" s="37"/>
      <c r="C15" s="15" t="s">
        <v>137</v>
      </c>
      <c r="D15" s="15"/>
      <c r="E15" s="15"/>
      <c r="F15" s="15" t="s">
        <v>138</v>
      </c>
      <c r="G15" s="15"/>
      <c r="H15" s="15"/>
      <c r="I15" s="38" t="s">
        <v>38</v>
      </c>
      <c r="J15" s="39" t="s">
        <v>73</v>
      </c>
      <c r="K15" s="39"/>
      <c r="L15" s="39" t="s">
        <v>139</v>
      </c>
      <c r="M15" s="39"/>
      <c r="N15" s="39"/>
      <c r="O15" s="39"/>
      <c r="P15" s="40">
        <v>120</v>
      </c>
      <c r="Q15" s="40"/>
      <c r="R15" s="40">
        <v>130200</v>
      </c>
      <c r="S15" s="40"/>
      <c r="T15" s="40">
        <f>R15*P15</f>
        <v>15624000</v>
      </c>
      <c r="U15" s="40"/>
      <c r="V15" s="40"/>
      <c r="W15" s="40"/>
      <c r="X15" s="40"/>
      <c r="Y15" s="40"/>
    </row>
    <row r="16" spans="1:25" ht="18" customHeight="1">
      <c r="A16" s="41" t="s">
        <v>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>
        <v>15624000</v>
      </c>
      <c r="V16" s="42"/>
      <c r="W16" s="42"/>
      <c r="X16" s="42"/>
      <c r="Y16" s="42"/>
    </row>
    <row r="17" spans="1:25" ht="18" customHeight="1">
      <c r="A17" s="43" t="s">
        <v>140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28"/>
    </row>
    <row r="18" spans="1:25" ht="14.25" customHeight="1">
      <c r="A18" s="28"/>
      <c r="B18" s="35" t="s">
        <v>130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25.5" customHeight="1">
      <c r="A19" s="37">
        <v>4</v>
      </c>
      <c r="B19" s="37"/>
      <c r="C19" s="15" t="s">
        <v>141</v>
      </c>
      <c r="D19" s="15"/>
      <c r="E19" s="15"/>
      <c r="F19" s="15" t="s">
        <v>142</v>
      </c>
      <c r="G19" s="15"/>
      <c r="H19" s="15"/>
      <c r="I19" s="38" t="s">
        <v>143</v>
      </c>
      <c r="J19" s="39" t="s">
        <v>73</v>
      </c>
      <c r="K19" s="39"/>
      <c r="L19" s="39" t="s">
        <v>133</v>
      </c>
      <c r="M19" s="39"/>
      <c r="N19" s="39"/>
      <c r="O19" s="39"/>
      <c r="P19" s="40">
        <v>126</v>
      </c>
      <c r="Q19" s="40"/>
      <c r="R19" s="40">
        <v>82530</v>
      </c>
      <c r="S19" s="40"/>
      <c r="T19" s="40">
        <v>10398780</v>
      </c>
      <c r="U19" s="40"/>
      <c r="V19" s="40"/>
      <c r="W19" s="40"/>
      <c r="X19" s="40"/>
      <c r="Y19" s="40"/>
    </row>
    <row r="20" spans="1:25" ht="26.25" customHeight="1">
      <c r="A20" s="37">
        <v>5</v>
      </c>
      <c r="B20" s="37"/>
      <c r="C20" s="15" t="s">
        <v>144</v>
      </c>
      <c r="D20" s="15"/>
      <c r="E20" s="15"/>
      <c r="F20" s="15" t="s">
        <v>145</v>
      </c>
      <c r="G20" s="15"/>
      <c r="H20" s="15"/>
      <c r="I20" s="38" t="s">
        <v>143</v>
      </c>
      <c r="J20" s="39" t="s">
        <v>73</v>
      </c>
      <c r="K20" s="39"/>
      <c r="L20" s="39" t="s">
        <v>133</v>
      </c>
      <c r="M20" s="39"/>
      <c r="N20" s="39"/>
      <c r="O20" s="39"/>
      <c r="P20" s="40">
        <v>360</v>
      </c>
      <c r="Q20" s="40"/>
      <c r="R20" s="40">
        <v>110544</v>
      </c>
      <c r="S20" s="40"/>
      <c r="T20" s="40">
        <v>39795840</v>
      </c>
      <c r="U20" s="40"/>
      <c r="V20" s="40"/>
      <c r="W20" s="40"/>
      <c r="X20" s="40"/>
      <c r="Y20" s="40"/>
    </row>
    <row r="21" spans="1:25" ht="18" customHeight="1">
      <c r="A21" s="41" t="s">
        <v>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>
        <v>50194620</v>
      </c>
      <c r="V21" s="42"/>
      <c r="W21" s="42"/>
      <c r="X21" s="42"/>
      <c r="Y21" s="42"/>
    </row>
    <row r="22" spans="1:25" ht="18" customHeight="1">
      <c r="A22" s="41" t="s">
        <v>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>
        <v>87480120</v>
      </c>
      <c r="V22" s="42"/>
      <c r="W22" s="42"/>
      <c r="X22" s="42"/>
      <c r="Y22" s="42"/>
    </row>
    <row r="23" spans="1:25" ht="6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23.25" customHeight="1">
      <c r="A24" s="18" t="s">
        <v>146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8"/>
    </row>
    <row r="25" spans="10:24" ht="15.75">
      <c r="J25" s="9" t="s">
        <v>147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0:24" ht="15.75">
      <c r="J26" s="10" t="s">
        <v>126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</sheetData>
  <mergeCells count="70">
    <mergeCell ref="A24:X24"/>
    <mergeCell ref="J25:X25"/>
    <mergeCell ref="J26:X26"/>
    <mergeCell ref="A21:T21"/>
    <mergeCell ref="U21:Y21"/>
    <mergeCell ref="A22:T22"/>
    <mergeCell ref="U22:Y22"/>
    <mergeCell ref="L20:O20"/>
    <mergeCell ref="P20:Q20"/>
    <mergeCell ref="R20:S20"/>
    <mergeCell ref="T20:Y20"/>
    <mergeCell ref="A20:B20"/>
    <mergeCell ref="C20:E20"/>
    <mergeCell ref="F20:H20"/>
    <mergeCell ref="J20:K20"/>
    <mergeCell ref="L19:O19"/>
    <mergeCell ref="P19:Q19"/>
    <mergeCell ref="R19:S19"/>
    <mergeCell ref="T19:Y19"/>
    <mergeCell ref="A19:B19"/>
    <mergeCell ref="C19:E19"/>
    <mergeCell ref="F19:H19"/>
    <mergeCell ref="J19:K19"/>
    <mergeCell ref="A16:T16"/>
    <mergeCell ref="U16:Y16"/>
    <mergeCell ref="A17:X17"/>
    <mergeCell ref="B18:Y18"/>
    <mergeCell ref="L15:O15"/>
    <mergeCell ref="P15:Q15"/>
    <mergeCell ref="R15:S15"/>
    <mergeCell ref="T15:Y15"/>
    <mergeCell ref="A15:B15"/>
    <mergeCell ref="C15:E15"/>
    <mergeCell ref="F15:H15"/>
    <mergeCell ref="J15:K15"/>
    <mergeCell ref="A12:T12"/>
    <mergeCell ref="U12:Y12"/>
    <mergeCell ref="A13:X13"/>
    <mergeCell ref="B14:Y14"/>
    <mergeCell ref="L11:O11"/>
    <mergeCell ref="P11:Q11"/>
    <mergeCell ref="R11:S11"/>
    <mergeCell ref="T11:Y11"/>
    <mergeCell ref="A11:B11"/>
    <mergeCell ref="C11:E11"/>
    <mergeCell ref="F11:H11"/>
    <mergeCell ref="J11:K11"/>
    <mergeCell ref="A8:X8"/>
    <mergeCell ref="B9:Y9"/>
    <mergeCell ref="A10:B10"/>
    <mergeCell ref="C10:E10"/>
    <mergeCell ref="F10:H10"/>
    <mergeCell ref="J10:K10"/>
    <mergeCell ref="L10:O10"/>
    <mergeCell ref="P10:Q10"/>
    <mergeCell ref="R10:S10"/>
    <mergeCell ref="T10:Y10"/>
    <mergeCell ref="A4:V4"/>
    <mergeCell ref="A5:X5"/>
    <mergeCell ref="A7:B7"/>
    <mergeCell ref="C7:F7"/>
    <mergeCell ref="H7:I7"/>
    <mergeCell ref="K7:N7"/>
    <mergeCell ref="O7:P7"/>
    <mergeCell ref="Q7:R7"/>
    <mergeCell ref="S7:Y7"/>
    <mergeCell ref="A1:D1"/>
    <mergeCell ref="M1:V1"/>
    <mergeCell ref="A2:D2"/>
    <mergeCell ref="N2:W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4"/>
  <sheetViews>
    <sheetView workbookViewId="0" topLeftCell="A1">
      <selection activeCell="B9" sqref="B9:Y9"/>
    </sheetView>
  </sheetViews>
  <sheetFormatPr defaultColWidth="9.140625" defaultRowHeight="12.75"/>
  <cols>
    <col min="1" max="1" width="2.28125" style="0" customWidth="1"/>
    <col min="2" max="2" width="3.00390625" style="0" customWidth="1"/>
    <col min="3" max="3" width="1.28515625" style="0" customWidth="1"/>
    <col min="4" max="4" width="14.8515625" style="0" customWidth="1"/>
    <col min="5" max="5" width="15.00390625" style="0" customWidth="1"/>
    <col min="6" max="6" width="0.13671875" style="0" customWidth="1"/>
    <col min="7" max="7" width="27.7109375" style="0" customWidth="1"/>
    <col min="8" max="8" width="0.13671875" style="0" customWidth="1"/>
    <col min="9" max="9" width="14.28125" style="0" customWidth="1"/>
    <col min="10" max="10" width="14.140625" style="0" customWidth="1"/>
    <col min="11" max="11" width="0.13671875" style="0" customWidth="1"/>
    <col min="12" max="12" width="0.71875" style="0" customWidth="1"/>
    <col min="13" max="13" width="0.13671875" style="0" customWidth="1"/>
    <col min="14" max="14" width="11.00390625" style="0" customWidth="1"/>
    <col min="15" max="15" width="0.2890625" style="0" customWidth="1"/>
    <col min="16" max="16" width="11.28125" style="0" customWidth="1"/>
    <col min="17" max="17" width="0.2890625" style="0" customWidth="1"/>
    <col min="18" max="18" width="14.00390625" style="0" customWidth="1"/>
    <col min="19" max="19" width="0.2890625" style="0" customWidth="1"/>
    <col min="20" max="20" width="0.13671875" style="0" customWidth="1"/>
    <col min="21" max="21" width="5.8515625" style="0" customWidth="1"/>
    <col min="22" max="22" width="7.421875" style="0" customWidth="1"/>
    <col min="23" max="23" width="0.13671875" style="0" customWidth="1"/>
    <col min="24" max="24" width="0.9921875" style="0" customWidth="1"/>
    <col min="25" max="25" width="0.13671875" style="0" customWidth="1"/>
    <col min="26" max="27" width="0" style="0" hidden="1" customWidth="1"/>
    <col min="28" max="28" width="11.00390625" style="0" hidden="1" customWidth="1"/>
  </cols>
  <sheetData>
    <row r="1" spans="1:25" ht="18" customHeight="1">
      <c r="A1" s="23" t="s">
        <v>0</v>
      </c>
      <c r="B1" s="23"/>
      <c r="C1" s="23"/>
      <c r="D1" s="23"/>
      <c r="E1" s="28"/>
      <c r="F1" s="28"/>
      <c r="G1" s="28"/>
      <c r="H1" s="28"/>
      <c r="I1" s="28"/>
      <c r="J1" s="28"/>
      <c r="K1" s="28"/>
      <c r="L1" s="28"/>
      <c r="M1" s="24" t="s">
        <v>127</v>
      </c>
      <c r="N1" s="24"/>
      <c r="O1" s="24"/>
      <c r="P1" s="24"/>
      <c r="Q1" s="24"/>
      <c r="R1" s="24"/>
      <c r="S1" s="24"/>
      <c r="T1" s="24"/>
      <c r="U1" s="24"/>
      <c r="V1" s="24"/>
      <c r="W1" s="28"/>
      <c r="X1" s="28"/>
      <c r="Y1" s="28"/>
    </row>
    <row r="2" spans="1:25" ht="18" customHeight="1">
      <c r="A2" s="24" t="s">
        <v>1</v>
      </c>
      <c r="B2" s="24"/>
      <c r="C2" s="24"/>
      <c r="D2" s="24"/>
      <c r="E2" s="28"/>
      <c r="F2" s="28"/>
      <c r="G2" s="28"/>
      <c r="H2" s="28"/>
      <c r="I2" s="28"/>
      <c r="J2" s="28"/>
      <c r="K2" s="28"/>
      <c r="L2" s="28"/>
      <c r="M2" s="28"/>
      <c r="N2" s="24" t="s">
        <v>50</v>
      </c>
      <c r="O2" s="24"/>
      <c r="P2" s="24"/>
      <c r="Q2" s="24"/>
      <c r="R2" s="24"/>
      <c r="S2" s="24"/>
      <c r="T2" s="24"/>
      <c r="U2" s="24"/>
      <c r="V2" s="24"/>
      <c r="W2" s="24"/>
      <c r="X2" s="28"/>
      <c r="Y2" s="28"/>
    </row>
    <row r="3" spans="1:25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24" customHeight="1">
      <c r="A4" s="29" t="s">
        <v>148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8"/>
      <c r="X4" s="28"/>
      <c r="Y4" s="28"/>
    </row>
    <row r="5" spans="1:25" ht="15.75">
      <c r="A5" s="6" t="s">
        <v>56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28"/>
    </row>
    <row r="6" spans="1:25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30" customHeight="1">
      <c r="A7" s="30" t="s">
        <v>2</v>
      </c>
      <c r="B7" s="30"/>
      <c r="C7" s="31" t="s">
        <v>12</v>
      </c>
      <c r="D7" s="31"/>
      <c r="E7" s="31"/>
      <c r="F7" s="31"/>
      <c r="G7" s="32" t="s">
        <v>34</v>
      </c>
      <c r="H7" s="31" t="s">
        <v>35</v>
      </c>
      <c r="I7" s="31"/>
      <c r="J7" s="32" t="s">
        <v>40</v>
      </c>
      <c r="K7" s="31" t="s">
        <v>43</v>
      </c>
      <c r="L7" s="31"/>
      <c r="M7" s="31"/>
      <c r="N7" s="31"/>
      <c r="O7" s="31" t="s">
        <v>51</v>
      </c>
      <c r="P7" s="31"/>
      <c r="Q7" s="31" t="s">
        <v>52</v>
      </c>
      <c r="R7" s="31"/>
      <c r="S7" s="31" t="s">
        <v>53</v>
      </c>
      <c r="T7" s="31"/>
      <c r="U7" s="31"/>
      <c r="V7" s="31"/>
      <c r="W7" s="31"/>
      <c r="X7" s="31"/>
      <c r="Y7" s="31"/>
    </row>
    <row r="8" spans="1:25" ht="18" customHeight="1">
      <c r="A8" s="33" t="s">
        <v>149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4"/>
    </row>
    <row r="9" spans="1:25" ht="18" customHeight="1">
      <c r="A9" s="28"/>
      <c r="B9" s="35" t="s">
        <v>150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</row>
    <row r="10" spans="1:25" ht="18" customHeight="1">
      <c r="A10" s="37">
        <v>1</v>
      </c>
      <c r="B10" s="37"/>
      <c r="C10" s="15" t="s">
        <v>151</v>
      </c>
      <c r="D10" s="15"/>
      <c r="E10" s="15"/>
      <c r="F10" s="15" t="s">
        <v>152</v>
      </c>
      <c r="G10" s="15"/>
      <c r="H10" s="15"/>
      <c r="I10" s="38" t="s">
        <v>153</v>
      </c>
      <c r="J10" s="39" t="s">
        <v>42</v>
      </c>
      <c r="K10" s="39"/>
      <c r="L10" s="39" t="s">
        <v>133</v>
      </c>
      <c r="M10" s="39"/>
      <c r="N10" s="39"/>
      <c r="O10" s="39"/>
      <c r="P10" s="40">
        <v>20</v>
      </c>
      <c r="Q10" s="40"/>
      <c r="R10" s="40">
        <v>350000</v>
      </c>
      <c r="S10" s="40"/>
      <c r="T10" s="40">
        <v>7000000</v>
      </c>
      <c r="U10" s="40"/>
      <c r="V10" s="40"/>
      <c r="W10" s="40"/>
      <c r="X10" s="40"/>
      <c r="Y10" s="40"/>
    </row>
    <row r="11" spans="1:32" ht="18" customHeight="1">
      <c r="A11" s="41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>
        <v>7000000</v>
      </c>
      <c r="V11" s="42"/>
      <c r="W11" s="42"/>
      <c r="X11" s="42"/>
      <c r="Y11" s="42"/>
      <c r="AB11" s="53">
        <v>7000000</v>
      </c>
      <c r="AC11" s="53"/>
      <c r="AD11" s="53"/>
      <c r="AE11" s="53"/>
      <c r="AF11" s="53"/>
    </row>
    <row r="12" spans="1:25" ht="18" customHeight="1">
      <c r="A12" s="43" t="s">
        <v>154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4"/>
    </row>
    <row r="13" spans="1:25" ht="18" customHeight="1">
      <c r="A13" s="28"/>
      <c r="B13" s="35" t="s">
        <v>155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</row>
    <row r="14" spans="1:25" ht="18" customHeight="1">
      <c r="A14" s="37">
        <v>2</v>
      </c>
      <c r="B14" s="37"/>
      <c r="C14" s="15" t="s">
        <v>156</v>
      </c>
      <c r="D14" s="15"/>
      <c r="E14" s="15"/>
      <c r="F14" s="15" t="s">
        <v>157</v>
      </c>
      <c r="G14" s="15"/>
      <c r="H14" s="15"/>
      <c r="I14" s="38" t="s">
        <v>158</v>
      </c>
      <c r="J14" s="39" t="s">
        <v>42</v>
      </c>
      <c r="K14" s="39"/>
      <c r="L14" s="39" t="s">
        <v>159</v>
      </c>
      <c r="M14" s="39"/>
      <c r="N14" s="39"/>
      <c r="O14" s="39"/>
      <c r="P14" s="40">
        <v>39</v>
      </c>
      <c r="Q14" s="40"/>
      <c r="R14" s="40">
        <v>44100</v>
      </c>
      <c r="S14" s="40"/>
      <c r="T14" s="40">
        <v>1719900</v>
      </c>
      <c r="U14" s="40"/>
      <c r="V14" s="40"/>
      <c r="W14" s="40"/>
      <c r="X14" s="40"/>
      <c r="Y14" s="40"/>
    </row>
    <row r="15" spans="1:25" ht="18" customHeight="1">
      <c r="A15" s="37">
        <v>3</v>
      </c>
      <c r="B15" s="37"/>
      <c r="C15" s="15" t="s">
        <v>160</v>
      </c>
      <c r="D15" s="15"/>
      <c r="E15" s="15"/>
      <c r="F15" s="15" t="s">
        <v>161</v>
      </c>
      <c r="G15" s="15"/>
      <c r="H15" s="15"/>
      <c r="I15" s="38" t="s">
        <v>162</v>
      </c>
      <c r="J15" s="39" t="s">
        <v>42</v>
      </c>
      <c r="K15" s="39"/>
      <c r="L15" s="39" t="s">
        <v>163</v>
      </c>
      <c r="M15" s="39"/>
      <c r="N15" s="39"/>
      <c r="O15" s="39"/>
      <c r="P15" s="40">
        <v>2450</v>
      </c>
      <c r="Q15" s="40"/>
      <c r="R15" s="40">
        <v>63000</v>
      </c>
      <c r="S15" s="40"/>
      <c r="T15" s="40">
        <f>R15*P15</f>
        <v>154350000</v>
      </c>
      <c r="U15" s="40"/>
      <c r="V15" s="40"/>
      <c r="W15" s="40"/>
      <c r="X15" s="40"/>
      <c r="Y15" s="40"/>
    </row>
    <row r="16" spans="1:28" ht="18" customHeight="1">
      <c r="A16" s="41" t="s">
        <v>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>
        <v>156069900</v>
      </c>
      <c r="V16" s="42"/>
      <c r="W16" s="42"/>
      <c r="X16" s="42"/>
      <c r="Y16" s="42"/>
      <c r="AB16">
        <v>156069900</v>
      </c>
    </row>
    <row r="17" spans="1:25" ht="18" customHeight="1">
      <c r="A17" s="43" t="s">
        <v>164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4"/>
    </row>
    <row r="18" spans="1:25" ht="18" customHeight="1">
      <c r="A18" s="28"/>
      <c r="B18" s="35" t="s">
        <v>150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</row>
    <row r="19" spans="1:25" ht="48.75" customHeight="1">
      <c r="A19" s="37">
        <v>4</v>
      </c>
      <c r="B19" s="37"/>
      <c r="C19" s="15" t="s">
        <v>165</v>
      </c>
      <c r="D19" s="15"/>
      <c r="E19" s="15"/>
      <c r="F19" s="15" t="s">
        <v>166</v>
      </c>
      <c r="G19" s="15"/>
      <c r="H19" s="15"/>
      <c r="I19" s="38" t="s">
        <v>167</v>
      </c>
      <c r="J19" s="54" t="s">
        <v>168</v>
      </c>
      <c r="K19" s="54"/>
      <c r="L19" s="39" t="s">
        <v>133</v>
      </c>
      <c r="M19" s="39"/>
      <c r="N19" s="39"/>
      <c r="O19" s="39"/>
      <c r="P19" s="40">
        <v>8000</v>
      </c>
      <c r="Q19" s="40"/>
      <c r="R19" s="40">
        <v>5040</v>
      </c>
      <c r="S19" s="40"/>
      <c r="T19" s="40">
        <v>40320000</v>
      </c>
      <c r="U19" s="40"/>
      <c r="V19" s="40"/>
      <c r="W19" s="40"/>
      <c r="X19" s="40"/>
      <c r="Y19" s="40"/>
    </row>
    <row r="20" spans="1:28" ht="18" customHeight="1">
      <c r="A20" s="41" t="s">
        <v>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>
        <v>40320000</v>
      </c>
      <c r="V20" s="42"/>
      <c r="W20" s="42"/>
      <c r="X20" s="42"/>
      <c r="Y20" s="42"/>
      <c r="AB20">
        <v>40320000</v>
      </c>
    </row>
    <row r="21" spans="1:25" ht="18" customHeight="1">
      <c r="A21" s="43" t="s">
        <v>169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4"/>
    </row>
    <row r="22" spans="1:25" ht="18" customHeight="1">
      <c r="A22" s="28"/>
      <c r="B22" s="35" t="s">
        <v>150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</row>
    <row r="23" spans="1:25" ht="25.5" customHeight="1">
      <c r="A23" s="37">
        <v>5</v>
      </c>
      <c r="B23" s="37"/>
      <c r="C23" s="15" t="s">
        <v>170</v>
      </c>
      <c r="D23" s="15"/>
      <c r="E23" s="15"/>
      <c r="F23" s="15" t="s">
        <v>171</v>
      </c>
      <c r="G23" s="15"/>
      <c r="H23" s="15"/>
      <c r="I23" s="38" t="s">
        <v>172</v>
      </c>
      <c r="J23" s="39" t="s">
        <v>73</v>
      </c>
      <c r="K23" s="39"/>
      <c r="L23" s="39" t="s">
        <v>133</v>
      </c>
      <c r="M23" s="39"/>
      <c r="N23" s="39"/>
      <c r="O23" s="39"/>
      <c r="P23" s="40">
        <v>1300</v>
      </c>
      <c r="Q23" s="40"/>
      <c r="R23" s="40">
        <v>3570</v>
      </c>
      <c r="S23" s="40"/>
      <c r="T23" s="40">
        <v>4641000</v>
      </c>
      <c r="U23" s="40"/>
      <c r="V23" s="40"/>
      <c r="W23" s="40"/>
      <c r="X23" s="40"/>
      <c r="Y23" s="40"/>
    </row>
    <row r="24" spans="1:28" ht="18" customHeight="1">
      <c r="A24" s="41" t="s">
        <v>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>
        <v>4641000</v>
      </c>
      <c r="V24" s="42"/>
      <c r="W24" s="42"/>
      <c r="X24" s="42"/>
      <c r="Y24" s="42"/>
      <c r="AB24">
        <v>4641000</v>
      </c>
    </row>
    <row r="25" spans="1:25" ht="18" customHeight="1">
      <c r="A25" s="55" t="s">
        <v>173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</row>
    <row r="26" spans="1:25" ht="18" customHeight="1">
      <c r="A26" s="56"/>
      <c r="B26" s="50" t="s">
        <v>150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7"/>
    </row>
    <row r="27" spans="1:25" ht="26.25" customHeight="1">
      <c r="A27" s="37">
        <v>6</v>
      </c>
      <c r="B27" s="37"/>
      <c r="C27" s="15" t="s">
        <v>174</v>
      </c>
      <c r="D27" s="15"/>
      <c r="E27" s="15"/>
      <c r="F27" s="15" t="s">
        <v>175</v>
      </c>
      <c r="G27" s="15"/>
      <c r="H27" s="15"/>
      <c r="I27" s="38" t="s">
        <v>176</v>
      </c>
      <c r="J27" s="39" t="s">
        <v>42</v>
      </c>
      <c r="K27" s="39"/>
      <c r="L27" s="39" t="s">
        <v>159</v>
      </c>
      <c r="M27" s="39"/>
      <c r="N27" s="39"/>
      <c r="O27" s="39"/>
      <c r="P27" s="40">
        <v>20000</v>
      </c>
      <c r="Q27" s="40"/>
      <c r="R27" s="40">
        <v>22050</v>
      </c>
      <c r="S27" s="40"/>
      <c r="T27" s="40">
        <v>441000000</v>
      </c>
      <c r="U27" s="40"/>
      <c r="V27" s="40"/>
      <c r="W27" s="40"/>
      <c r="X27" s="40"/>
      <c r="Y27" s="40"/>
    </row>
    <row r="28" spans="1:28" ht="18" customHeight="1">
      <c r="A28" s="41" t="s">
        <v>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>
        <v>441000000</v>
      </c>
      <c r="V28" s="42"/>
      <c r="W28" s="42"/>
      <c r="X28" s="42"/>
      <c r="Y28" s="42"/>
      <c r="AB28">
        <v>441000000</v>
      </c>
    </row>
    <row r="29" spans="1:25" ht="18" customHeight="1">
      <c r="A29" s="43" t="s">
        <v>177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4"/>
    </row>
    <row r="30" spans="1:25" ht="18" customHeight="1">
      <c r="A30" s="28"/>
      <c r="B30" s="35" t="s">
        <v>178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</row>
    <row r="31" spans="1:25" ht="18" customHeight="1">
      <c r="A31" s="37">
        <v>7</v>
      </c>
      <c r="B31" s="37"/>
      <c r="C31" s="15" t="s">
        <v>179</v>
      </c>
      <c r="D31" s="15"/>
      <c r="E31" s="15"/>
      <c r="F31" s="15" t="s">
        <v>180</v>
      </c>
      <c r="G31" s="15"/>
      <c r="H31" s="15"/>
      <c r="I31" s="38" t="s">
        <v>66</v>
      </c>
      <c r="J31" s="39" t="s">
        <v>42</v>
      </c>
      <c r="K31" s="39"/>
      <c r="L31" s="39" t="s">
        <v>159</v>
      </c>
      <c r="M31" s="39"/>
      <c r="N31" s="39"/>
      <c r="O31" s="39"/>
      <c r="P31" s="40">
        <v>3200</v>
      </c>
      <c r="Q31" s="40"/>
      <c r="R31" s="40">
        <v>2394</v>
      </c>
      <c r="S31" s="40"/>
      <c r="T31" s="40">
        <v>7660800</v>
      </c>
      <c r="U31" s="40"/>
      <c r="V31" s="40"/>
      <c r="W31" s="40"/>
      <c r="X31" s="40"/>
      <c r="Y31" s="40"/>
    </row>
    <row r="32" spans="1:28" ht="18" customHeight="1">
      <c r="A32" s="41" t="s">
        <v>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>
        <v>7660800</v>
      </c>
      <c r="V32" s="42"/>
      <c r="W32" s="42"/>
      <c r="X32" s="42"/>
      <c r="Y32" s="42"/>
      <c r="AB32">
        <v>7660800</v>
      </c>
    </row>
    <row r="33" spans="1:25" ht="18" customHeight="1">
      <c r="A33" s="43" t="s">
        <v>97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4"/>
    </row>
    <row r="34" spans="1:25" ht="18" customHeight="1">
      <c r="A34" s="28"/>
      <c r="B34" s="35" t="s">
        <v>150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</row>
    <row r="35" spans="1:25" ht="18" customHeight="1">
      <c r="A35" s="37">
        <v>8</v>
      </c>
      <c r="B35" s="37"/>
      <c r="C35" s="15" t="s">
        <v>181</v>
      </c>
      <c r="D35" s="15"/>
      <c r="E35" s="15"/>
      <c r="F35" s="15" t="s">
        <v>182</v>
      </c>
      <c r="G35" s="15"/>
      <c r="H35" s="15"/>
      <c r="I35" s="38" t="s">
        <v>183</v>
      </c>
      <c r="J35" s="39" t="s">
        <v>42</v>
      </c>
      <c r="K35" s="39"/>
      <c r="L35" s="39" t="s">
        <v>159</v>
      </c>
      <c r="M35" s="39"/>
      <c r="N35" s="39"/>
      <c r="O35" s="39"/>
      <c r="P35" s="40">
        <v>500</v>
      </c>
      <c r="Q35" s="40"/>
      <c r="R35" s="40">
        <v>23500</v>
      </c>
      <c r="S35" s="40"/>
      <c r="T35" s="40">
        <v>11750000</v>
      </c>
      <c r="U35" s="40"/>
      <c r="V35" s="40"/>
      <c r="W35" s="40"/>
      <c r="X35" s="40"/>
      <c r="Y35" s="40"/>
    </row>
    <row r="36" spans="1:28" ht="18" customHeight="1">
      <c r="A36" s="41" t="s">
        <v>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>
        <v>11750000</v>
      </c>
      <c r="V36" s="42"/>
      <c r="W36" s="42"/>
      <c r="X36" s="42"/>
      <c r="Y36" s="42"/>
      <c r="AB36">
        <v>11750000</v>
      </c>
    </row>
    <row r="37" spans="1:25" ht="18" customHeight="1">
      <c r="A37" s="43" t="s">
        <v>184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4"/>
    </row>
    <row r="38" spans="1:25" ht="18" customHeight="1">
      <c r="A38" s="28"/>
      <c r="B38" s="35" t="s">
        <v>185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</row>
    <row r="39" spans="1:25" ht="26.25" customHeight="1">
      <c r="A39" s="37">
        <v>9</v>
      </c>
      <c r="B39" s="37"/>
      <c r="C39" s="15" t="s">
        <v>186</v>
      </c>
      <c r="D39" s="15"/>
      <c r="E39" s="15"/>
      <c r="F39" s="15" t="s">
        <v>187</v>
      </c>
      <c r="G39" s="15"/>
      <c r="H39" s="15"/>
      <c r="I39" s="38" t="s">
        <v>188</v>
      </c>
      <c r="J39" s="39" t="s">
        <v>42</v>
      </c>
      <c r="K39" s="39"/>
      <c r="L39" s="39" t="s">
        <v>189</v>
      </c>
      <c r="M39" s="39"/>
      <c r="N39" s="39"/>
      <c r="O39" s="39"/>
      <c r="P39" s="40">
        <v>20</v>
      </c>
      <c r="Q39" s="40"/>
      <c r="R39" s="40">
        <v>280000</v>
      </c>
      <c r="S39" s="40"/>
      <c r="T39" s="40">
        <v>5600000</v>
      </c>
      <c r="U39" s="40"/>
      <c r="V39" s="40"/>
      <c r="W39" s="40"/>
      <c r="X39" s="40"/>
      <c r="Y39" s="40"/>
    </row>
    <row r="40" spans="1:25" ht="18" customHeight="1">
      <c r="A40" s="28"/>
      <c r="B40" s="35" t="s">
        <v>150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</row>
    <row r="41" spans="1:25" ht="39.75" customHeight="1">
      <c r="A41" s="37">
        <v>10</v>
      </c>
      <c r="B41" s="37"/>
      <c r="C41" s="15" t="s">
        <v>190</v>
      </c>
      <c r="D41" s="15"/>
      <c r="E41" s="15"/>
      <c r="F41" s="15" t="s">
        <v>191</v>
      </c>
      <c r="G41" s="15"/>
      <c r="H41" s="15"/>
      <c r="I41" s="38" t="s">
        <v>188</v>
      </c>
      <c r="J41" s="39" t="s">
        <v>42</v>
      </c>
      <c r="K41" s="39"/>
      <c r="L41" s="39" t="s">
        <v>159</v>
      </c>
      <c r="M41" s="39"/>
      <c r="N41" s="39"/>
      <c r="O41" s="39"/>
      <c r="P41" s="40">
        <v>20</v>
      </c>
      <c r="Q41" s="40"/>
      <c r="R41" s="40">
        <v>790000</v>
      </c>
      <c r="S41" s="40"/>
      <c r="T41" s="40">
        <v>15800000</v>
      </c>
      <c r="U41" s="40"/>
      <c r="V41" s="40"/>
      <c r="W41" s="40"/>
      <c r="X41" s="40"/>
      <c r="Y41" s="40"/>
    </row>
    <row r="42" spans="1:28" ht="18" customHeight="1">
      <c r="A42" s="41" t="s">
        <v>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2">
        <v>21400000</v>
      </c>
      <c r="V42" s="42"/>
      <c r="W42" s="42"/>
      <c r="X42" s="42"/>
      <c r="Y42" s="42"/>
      <c r="AB42">
        <v>21400000</v>
      </c>
    </row>
    <row r="43" spans="1:25" ht="18" customHeight="1">
      <c r="A43" s="43" t="s">
        <v>192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58"/>
    </row>
    <row r="44" spans="1:25" ht="18" customHeight="1">
      <c r="A44" s="28"/>
      <c r="B44" s="35" t="s">
        <v>150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</row>
    <row r="45" spans="1:25" ht="31.5" customHeight="1">
      <c r="A45" s="37">
        <v>11</v>
      </c>
      <c r="B45" s="37"/>
      <c r="C45" s="15" t="s">
        <v>193</v>
      </c>
      <c r="D45" s="15"/>
      <c r="E45" s="15"/>
      <c r="F45" s="15" t="s">
        <v>194</v>
      </c>
      <c r="G45" s="15"/>
      <c r="H45" s="15"/>
      <c r="I45" s="38" t="s">
        <v>195</v>
      </c>
      <c r="J45" s="39" t="s">
        <v>42</v>
      </c>
      <c r="K45" s="39"/>
      <c r="L45" s="39" t="s">
        <v>163</v>
      </c>
      <c r="M45" s="39"/>
      <c r="N45" s="39"/>
      <c r="O45" s="39"/>
      <c r="P45" s="40">
        <v>10</v>
      </c>
      <c r="Q45" s="40"/>
      <c r="R45" s="40">
        <v>48500</v>
      </c>
      <c r="S45" s="40"/>
      <c r="T45" s="40">
        <v>485000</v>
      </c>
      <c r="U45" s="40"/>
      <c r="V45" s="40"/>
      <c r="W45" s="40"/>
      <c r="X45" s="40"/>
      <c r="Y45" s="40"/>
    </row>
    <row r="46" spans="1:28" ht="18" customHeight="1">
      <c r="A46" s="41" t="s">
        <v>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2">
        <v>485000</v>
      </c>
      <c r="V46" s="42"/>
      <c r="W46" s="42"/>
      <c r="X46" s="42"/>
      <c r="Y46" s="42"/>
      <c r="AB46">
        <v>485000</v>
      </c>
    </row>
    <row r="47" spans="1:25" ht="18" customHeight="1">
      <c r="A47" s="43" t="s">
        <v>196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4"/>
    </row>
    <row r="48" spans="1:25" ht="18" customHeight="1">
      <c r="A48" s="28"/>
      <c r="B48" s="35" t="s">
        <v>178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6"/>
    </row>
    <row r="49" spans="1:25" ht="23.25" customHeight="1">
      <c r="A49" s="37">
        <v>12</v>
      </c>
      <c r="B49" s="37"/>
      <c r="C49" s="15" t="s">
        <v>197</v>
      </c>
      <c r="D49" s="15"/>
      <c r="E49" s="15"/>
      <c r="F49" s="15" t="s">
        <v>198</v>
      </c>
      <c r="G49" s="15"/>
      <c r="H49" s="15"/>
      <c r="I49" s="38" t="s">
        <v>36</v>
      </c>
      <c r="J49" s="39" t="s">
        <v>42</v>
      </c>
      <c r="K49" s="39"/>
      <c r="L49" s="39" t="s">
        <v>159</v>
      </c>
      <c r="M49" s="39"/>
      <c r="N49" s="39"/>
      <c r="O49" s="39"/>
      <c r="P49" s="40">
        <v>6800</v>
      </c>
      <c r="Q49" s="40"/>
      <c r="R49" s="40">
        <v>1290</v>
      </c>
      <c r="S49" s="40"/>
      <c r="T49" s="40">
        <f>R49*P49</f>
        <v>8772000</v>
      </c>
      <c r="U49" s="40"/>
      <c r="V49" s="40"/>
      <c r="W49" s="40"/>
      <c r="X49" s="40"/>
      <c r="Y49" s="40"/>
    </row>
    <row r="50" spans="1:25" ht="18" customHeight="1">
      <c r="A50" s="37">
        <v>13</v>
      </c>
      <c r="B50" s="37"/>
      <c r="C50" s="15" t="s">
        <v>199</v>
      </c>
      <c r="D50" s="15"/>
      <c r="E50" s="15"/>
      <c r="F50" s="15" t="s">
        <v>200</v>
      </c>
      <c r="G50" s="15"/>
      <c r="H50" s="15"/>
      <c r="I50" s="38" t="s">
        <v>36</v>
      </c>
      <c r="J50" s="39" t="s">
        <v>42</v>
      </c>
      <c r="K50" s="39"/>
      <c r="L50" s="39" t="s">
        <v>159</v>
      </c>
      <c r="M50" s="39"/>
      <c r="N50" s="39"/>
      <c r="O50" s="39"/>
      <c r="P50" s="40">
        <v>6800</v>
      </c>
      <c r="Q50" s="40"/>
      <c r="R50" s="40">
        <v>5000</v>
      </c>
      <c r="S50" s="40"/>
      <c r="T50" s="40">
        <v>34000000</v>
      </c>
      <c r="U50" s="40"/>
      <c r="V50" s="40"/>
      <c r="W50" s="40"/>
      <c r="X50" s="40"/>
      <c r="Y50" s="40"/>
    </row>
    <row r="51" spans="1:28" ht="18" customHeight="1">
      <c r="A51" s="41" t="s">
        <v>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2">
        <v>42772000</v>
      </c>
      <c r="V51" s="42"/>
      <c r="W51" s="42"/>
      <c r="X51" s="42"/>
      <c r="Y51" s="42"/>
      <c r="AB51">
        <v>42772000</v>
      </c>
    </row>
    <row r="52" spans="1:25" ht="18" customHeight="1">
      <c r="A52" s="43" t="s">
        <v>201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4"/>
    </row>
    <row r="53" spans="1:25" ht="18" customHeight="1">
      <c r="A53" s="28"/>
      <c r="B53" s="35" t="s">
        <v>150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6"/>
    </row>
    <row r="54" spans="1:25" ht="26.25" customHeight="1">
      <c r="A54" s="37">
        <v>14</v>
      </c>
      <c r="B54" s="37"/>
      <c r="C54" s="15" t="s">
        <v>202</v>
      </c>
      <c r="D54" s="15"/>
      <c r="E54" s="15"/>
      <c r="F54" s="15" t="s">
        <v>203</v>
      </c>
      <c r="G54" s="15"/>
      <c r="H54" s="15"/>
      <c r="I54" s="38" t="s">
        <v>162</v>
      </c>
      <c r="J54" s="39" t="s">
        <v>42</v>
      </c>
      <c r="K54" s="39"/>
      <c r="L54" s="39" t="s">
        <v>204</v>
      </c>
      <c r="M54" s="39"/>
      <c r="N54" s="39"/>
      <c r="O54" s="39"/>
      <c r="P54" s="40">
        <v>7000</v>
      </c>
      <c r="Q54" s="40"/>
      <c r="R54" s="40">
        <v>34000</v>
      </c>
      <c r="S54" s="40"/>
      <c r="T54" s="40">
        <v>238000000</v>
      </c>
      <c r="U54" s="40"/>
      <c r="V54" s="40"/>
      <c r="W54" s="40"/>
      <c r="X54" s="40"/>
      <c r="Y54" s="40"/>
    </row>
    <row r="55" spans="1:28" ht="18" customHeight="1">
      <c r="A55" s="41" t="s">
        <v>4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2">
        <v>238000000</v>
      </c>
      <c r="V55" s="42"/>
      <c r="W55" s="42"/>
      <c r="X55" s="42"/>
      <c r="Y55" s="42"/>
      <c r="AB55">
        <v>238000000</v>
      </c>
    </row>
    <row r="56" spans="1:25" ht="18" customHeight="1">
      <c r="A56" s="43" t="s">
        <v>205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4"/>
    </row>
    <row r="57" spans="1:25" ht="18" customHeight="1">
      <c r="A57" s="28"/>
      <c r="B57" s="35" t="s">
        <v>150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</row>
    <row r="58" spans="1:25" ht="26.25" customHeight="1">
      <c r="A58" s="37">
        <v>15</v>
      </c>
      <c r="B58" s="37"/>
      <c r="C58" s="15" t="s">
        <v>206</v>
      </c>
      <c r="D58" s="15"/>
      <c r="E58" s="15"/>
      <c r="F58" s="15" t="s">
        <v>207</v>
      </c>
      <c r="G58" s="15"/>
      <c r="H58" s="15"/>
      <c r="I58" s="38" t="s">
        <v>36</v>
      </c>
      <c r="J58" s="39" t="s">
        <v>208</v>
      </c>
      <c r="K58" s="39"/>
      <c r="L58" s="39" t="s">
        <v>209</v>
      </c>
      <c r="M58" s="39"/>
      <c r="N58" s="39"/>
      <c r="O58" s="39"/>
      <c r="P58" s="40">
        <v>12</v>
      </c>
      <c r="Q58" s="40"/>
      <c r="R58" s="40">
        <v>150381</v>
      </c>
      <c r="S58" s="40"/>
      <c r="T58" s="40">
        <v>1804572</v>
      </c>
      <c r="U58" s="40"/>
      <c r="V58" s="40"/>
      <c r="W58" s="40"/>
      <c r="X58" s="40"/>
      <c r="Y58" s="40"/>
    </row>
    <row r="59" spans="1:28" ht="18" customHeight="1">
      <c r="A59" s="41" t="s">
        <v>4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2">
        <v>1804572</v>
      </c>
      <c r="V59" s="42"/>
      <c r="W59" s="42"/>
      <c r="X59" s="42"/>
      <c r="Y59" s="42"/>
      <c r="AB59">
        <v>1804572</v>
      </c>
    </row>
    <row r="60" spans="1:25" ht="18" customHeight="1">
      <c r="A60" s="43" t="s">
        <v>140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</row>
    <row r="61" spans="1:25" ht="18" customHeight="1">
      <c r="A61" s="28"/>
      <c r="B61" s="35" t="s">
        <v>185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</row>
    <row r="62" spans="1:25" ht="37.5" customHeight="1">
      <c r="A62" s="37">
        <v>16</v>
      </c>
      <c r="B62" s="37"/>
      <c r="C62" s="15" t="s">
        <v>210</v>
      </c>
      <c r="D62" s="15"/>
      <c r="E62" s="15"/>
      <c r="F62" s="15" t="s">
        <v>211</v>
      </c>
      <c r="G62" s="15"/>
      <c r="H62" s="15"/>
      <c r="I62" s="38" t="s">
        <v>143</v>
      </c>
      <c r="J62" s="39" t="s">
        <v>73</v>
      </c>
      <c r="K62" s="39"/>
      <c r="L62" s="39" t="s">
        <v>133</v>
      </c>
      <c r="M62" s="39"/>
      <c r="N62" s="39"/>
      <c r="O62" s="39"/>
      <c r="P62" s="40">
        <v>36</v>
      </c>
      <c r="Q62" s="40"/>
      <c r="R62" s="40">
        <v>73983</v>
      </c>
      <c r="S62" s="40"/>
      <c r="T62" s="40">
        <v>2663388</v>
      </c>
      <c r="U62" s="40"/>
      <c r="V62" s="40"/>
      <c r="W62" s="40"/>
      <c r="X62" s="40"/>
      <c r="Y62" s="40"/>
    </row>
    <row r="63" spans="1:25" ht="26.25" customHeight="1">
      <c r="A63" s="37">
        <v>17</v>
      </c>
      <c r="B63" s="37"/>
      <c r="C63" s="15" t="s">
        <v>212</v>
      </c>
      <c r="D63" s="15"/>
      <c r="E63" s="15"/>
      <c r="F63" s="15" t="s">
        <v>213</v>
      </c>
      <c r="G63" s="15"/>
      <c r="H63" s="15"/>
      <c r="I63" s="38" t="s">
        <v>143</v>
      </c>
      <c r="J63" s="39" t="s">
        <v>73</v>
      </c>
      <c r="K63" s="39"/>
      <c r="L63" s="39" t="s">
        <v>133</v>
      </c>
      <c r="M63" s="39"/>
      <c r="N63" s="39"/>
      <c r="O63" s="39"/>
      <c r="P63" s="40">
        <v>36</v>
      </c>
      <c r="Q63" s="40"/>
      <c r="R63" s="40">
        <v>75768</v>
      </c>
      <c r="S63" s="40"/>
      <c r="T63" s="40">
        <v>2727648</v>
      </c>
      <c r="U63" s="40"/>
      <c r="V63" s="40"/>
      <c r="W63" s="40"/>
      <c r="X63" s="40"/>
      <c r="Y63" s="40"/>
    </row>
    <row r="64" spans="1:25" ht="26.25" customHeight="1">
      <c r="A64" s="37">
        <v>18</v>
      </c>
      <c r="B64" s="37"/>
      <c r="C64" s="15" t="s">
        <v>214</v>
      </c>
      <c r="D64" s="15"/>
      <c r="E64" s="15"/>
      <c r="F64" s="15" t="s">
        <v>215</v>
      </c>
      <c r="G64" s="15"/>
      <c r="H64" s="15"/>
      <c r="I64" s="38" t="s">
        <v>143</v>
      </c>
      <c r="J64" s="39" t="s">
        <v>73</v>
      </c>
      <c r="K64" s="39"/>
      <c r="L64" s="39" t="s">
        <v>133</v>
      </c>
      <c r="M64" s="39"/>
      <c r="N64" s="39"/>
      <c r="O64" s="39"/>
      <c r="P64" s="40">
        <v>240</v>
      </c>
      <c r="Q64" s="40"/>
      <c r="R64" s="40">
        <v>73395</v>
      </c>
      <c r="S64" s="40"/>
      <c r="T64" s="40">
        <v>17614800</v>
      </c>
      <c r="U64" s="40"/>
      <c r="V64" s="40"/>
      <c r="W64" s="40"/>
      <c r="X64" s="40"/>
      <c r="Y64" s="40"/>
    </row>
    <row r="65" spans="1:28" ht="18" customHeight="1">
      <c r="A65" s="41" t="s">
        <v>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2">
        <v>23005836</v>
      </c>
      <c r="V65" s="42"/>
      <c r="W65" s="42"/>
      <c r="X65" s="42"/>
      <c r="Y65" s="42"/>
      <c r="AB65">
        <v>23005836</v>
      </c>
    </row>
    <row r="66" spans="1:25" ht="18" customHeight="1">
      <c r="A66" s="43" t="s">
        <v>216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</row>
    <row r="67" spans="1:25" ht="18" customHeight="1">
      <c r="A67" s="28"/>
      <c r="B67" s="35" t="s">
        <v>155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</row>
    <row r="68" spans="1:25" ht="18" customHeight="1">
      <c r="A68" s="37">
        <v>19</v>
      </c>
      <c r="B68" s="37"/>
      <c r="C68" s="15" t="s">
        <v>217</v>
      </c>
      <c r="D68" s="15"/>
      <c r="E68" s="15"/>
      <c r="F68" s="15" t="s">
        <v>218</v>
      </c>
      <c r="G68" s="15"/>
      <c r="H68" s="15"/>
      <c r="I68" s="38" t="s">
        <v>195</v>
      </c>
      <c r="J68" s="39" t="s">
        <v>42</v>
      </c>
      <c r="K68" s="39"/>
      <c r="L68" s="39" t="s">
        <v>219</v>
      </c>
      <c r="M68" s="39"/>
      <c r="N68" s="39"/>
      <c r="O68" s="39"/>
      <c r="P68" s="40">
        <v>400</v>
      </c>
      <c r="Q68" s="40"/>
      <c r="R68" s="40">
        <v>550000</v>
      </c>
      <c r="S68" s="40"/>
      <c r="T68" s="40">
        <v>220000000</v>
      </c>
      <c r="U68" s="40"/>
      <c r="V68" s="40"/>
      <c r="W68" s="40"/>
      <c r="X68" s="40"/>
      <c r="Y68" s="40"/>
    </row>
    <row r="69" spans="1:28" ht="18" customHeight="1">
      <c r="A69" s="41" t="s">
        <v>4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2">
        <v>220000000</v>
      </c>
      <c r="V69" s="42"/>
      <c r="W69" s="42"/>
      <c r="X69" s="42"/>
      <c r="Y69" s="42"/>
      <c r="AB69">
        <v>220000000</v>
      </c>
    </row>
    <row r="70" spans="1:28" ht="18" customHeight="1">
      <c r="A70" s="41" t="s">
        <v>7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2">
        <v>1215909108</v>
      </c>
      <c r="V70" s="42"/>
      <c r="W70" s="42"/>
      <c r="X70" s="42"/>
      <c r="Y70" s="42"/>
      <c r="AB70">
        <f>SUM(AB11:AB69)</f>
        <v>1215909108</v>
      </c>
    </row>
    <row r="71" spans="1:25" ht="5.2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24" customHeight="1">
      <c r="A72" s="18" t="s">
        <v>220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28"/>
    </row>
    <row r="73" spans="10:24" ht="15.75">
      <c r="J73" s="9" t="s">
        <v>147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0:24" ht="15.75">
      <c r="J74" s="10" t="s">
        <v>126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</sheetData>
  <mergeCells count="227">
    <mergeCell ref="A72:X72"/>
    <mergeCell ref="J73:X73"/>
    <mergeCell ref="J74:X74"/>
    <mergeCell ref="A69:T69"/>
    <mergeCell ref="U69:Y69"/>
    <mergeCell ref="A70:T70"/>
    <mergeCell ref="U70:Y70"/>
    <mergeCell ref="L68:O68"/>
    <mergeCell ref="P68:Q68"/>
    <mergeCell ref="R68:S68"/>
    <mergeCell ref="T68:Y68"/>
    <mergeCell ref="A68:B68"/>
    <mergeCell ref="C68:E68"/>
    <mergeCell ref="F68:H68"/>
    <mergeCell ref="J68:K68"/>
    <mergeCell ref="A65:T65"/>
    <mergeCell ref="U65:Y65"/>
    <mergeCell ref="A66:X66"/>
    <mergeCell ref="B67:Y67"/>
    <mergeCell ref="L64:O64"/>
    <mergeCell ref="P64:Q64"/>
    <mergeCell ref="R64:S64"/>
    <mergeCell ref="T64:Y64"/>
    <mergeCell ref="A64:B64"/>
    <mergeCell ref="C64:E64"/>
    <mergeCell ref="F64:H64"/>
    <mergeCell ref="J64:K64"/>
    <mergeCell ref="L63:O63"/>
    <mergeCell ref="P63:Q63"/>
    <mergeCell ref="R63:S63"/>
    <mergeCell ref="T63:Y63"/>
    <mergeCell ref="A63:B63"/>
    <mergeCell ref="C63:E63"/>
    <mergeCell ref="F63:H63"/>
    <mergeCell ref="J63:K63"/>
    <mergeCell ref="L62:O62"/>
    <mergeCell ref="P62:Q62"/>
    <mergeCell ref="R62:S62"/>
    <mergeCell ref="T62:Y62"/>
    <mergeCell ref="A62:B62"/>
    <mergeCell ref="C62:E62"/>
    <mergeCell ref="F62:H62"/>
    <mergeCell ref="J62:K62"/>
    <mergeCell ref="A59:T59"/>
    <mergeCell ref="U59:Y59"/>
    <mergeCell ref="A60:X60"/>
    <mergeCell ref="B61:Y61"/>
    <mergeCell ref="L58:O58"/>
    <mergeCell ref="P58:Q58"/>
    <mergeCell ref="R58:S58"/>
    <mergeCell ref="T58:Y58"/>
    <mergeCell ref="A58:B58"/>
    <mergeCell ref="C58:E58"/>
    <mergeCell ref="F58:H58"/>
    <mergeCell ref="J58:K58"/>
    <mergeCell ref="A55:T55"/>
    <mergeCell ref="U55:Y55"/>
    <mergeCell ref="A56:X56"/>
    <mergeCell ref="B57:Y57"/>
    <mergeCell ref="L54:O54"/>
    <mergeCell ref="P54:Q54"/>
    <mergeCell ref="R54:S54"/>
    <mergeCell ref="T54:Y54"/>
    <mergeCell ref="A54:B54"/>
    <mergeCell ref="C54:E54"/>
    <mergeCell ref="F54:H54"/>
    <mergeCell ref="J54:K54"/>
    <mergeCell ref="A51:T51"/>
    <mergeCell ref="U51:Y51"/>
    <mergeCell ref="A52:X52"/>
    <mergeCell ref="B53:Y53"/>
    <mergeCell ref="L50:O50"/>
    <mergeCell ref="P50:Q50"/>
    <mergeCell ref="R50:S50"/>
    <mergeCell ref="T50:Y50"/>
    <mergeCell ref="A50:B50"/>
    <mergeCell ref="C50:E50"/>
    <mergeCell ref="F50:H50"/>
    <mergeCell ref="J50:K50"/>
    <mergeCell ref="L49:O49"/>
    <mergeCell ref="P49:Q49"/>
    <mergeCell ref="R49:S49"/>
    <mergeCell ref="T49:Y49"/>
    <mergeCell ref="A49:B49"/>
    <mergeCell ref="C49:E49"/>
    <mergeCell ref="F49:H49"/>
    <mergeCell ref="J49:K49"/>
    <mergeCell ref="A46:T46"/>
    <mergeCell ref="U46:Y46"/>
    <mergeCell ref="A47:X47"/>
    <mergeCell ref="B48:Y48"/>
    <mergeCell ref="L45:O45"/>
    <mergeCell ref="P45:Q45"/>
    <mergeCell ref="R45:S45"/>
    <mergeCell ref="T45:Y45"/>
    <mergeCell ref="A45:B45"/>
    <mergeCell ref="C45:E45"/>
    <mergeCell ref="F45:H45"/>
    <mergeCell ref="J45:K45"/>
    <mergeCell ref="A42:T42"/>
    <mergeCell ref="U42:Y42"/>
    <mergeCell ref="A43:X43"/>
    <mergeCell ref="B44:Y44"/>
    <mergeCell ref="B40:Y40"/>
    <mergeCell ref="A41:B41"/>
    <mergeCell ref="C41:E41"/>
    <mergeCell ref="F41:H41"/>
    <mergeCell ref="J41:K41"/>
    <mergeCell ref="L41:O41"/>
    <mergeCell ref="P41:Q41"/>
    <mergeCell ref="R41:S41"/>
    <mergeCell ref="T41:Y41"/>
    <mergeCell ref="L39:O39"/>
    <mergeCell ref="P39:Q39"/>
    <mergeCell ref="R39:S39"/>
    <mergeCell ref="T39:Y39"/>
    <mergeCell ref="A39:B39"/>
    <mergeCell ref="C39:E39"/>
    <mergeCell ref="F39:H39"/>
    <mergeCell ref="J39:K39"/>
    <mergeCell ref="A36:T36"/>
    <mergeCell ref="U36:Y36"/>
    <mergeCell ref="A37:X37"/>
    <mergeCell ref="B38:Y38"/>
    <mergeCell ref="L35:O35"/>
    <mergeCell ref="P35:Q35"/>
    <mergeCell ref="R35:S35"/>
    <mergeCell ref="T35:Y35"/>
    <mergeCell ref="A35:B35"/>
    <mergeCell ref="C35:E35"/>
    <mergeCell ref="F35:H35"/>
    <mergeCell ref="J35:K35"/>
    <mergeCell ref="A32:T32"/>
    <mergeCell ref="U32:Y32"/>
    <mergeCell ref="A33:X33"/>
    <mergeCell ref="B34:Y34"/>
    <mergeCell ref="L31:O31"/>
    <mergeCell ref="P31:Q31"/>
    <mergeCell ref="R31:S31"/>
    <mergeCell ref="T31:Y31"/>
    <mergeCell ref="A31:B31"/>
    <mergeCell ref="C31:E31"/>
    <mergeCell ref="F31:H31"/>
    <mergeCell ref="J31:K31"/>
    <mergeCell ref="A28:T28"/>
    <mergeCell ref="U28:Y28"/>
    <mergeCell ref="A29:X29"/>
    <mergeCell ref="B30:Y30"/>
    <mergeCell ref="L27:O27"/>
    <mergeCell ref="P27:Q27"/>
    <mergeCell ref="R27:S27"/>
    <mergeCell ref="T27:Y27"/>
    <mergeCell ref="A27:B27"/>
    <mergeCell ref="C27:E27"/>
    <mergeCell ref="F27:H27"/>
    <mergeCell ref="J27:K27"/>
    <mergeCell ref="A24:T24"/>
    <mergeCell ref="U24:Y24"/>
    <mergeCell ref="A25:X25"/>
    <mergeCell ref="B26:Y26"/>
    <mergeCell ref="L23:O23"/>
    <mergeCell ref="P23:Q23"/>
    <mergeCell ref="R23:S23"/>
    <mergeCell ref="T23:Y23"/>
    <mergeCell ref="A23:B23"/>
    <mergeCell ref="C23:E23"/>
    <mergeCell ref="F23:H23"/>
    <mergeCell ref="J23:K23"/>
    <mergeCell ref="A20:T20"/>
    <mergeCell ref="U20:Y20"/>
    <mergeCell ref="A21:X21"/>
    <mergeCell ref="B22:Y22"/>
    <mergeCell ref="L19:O19"/>
    <mergeCell ref="P19:Q19"/>
    <mergeCell ref="R19:S19"/>
    <mergeCell ref="T19:Y19"/>
    <mergeCell ref="A19:B19"/>
    <mergeCell ref="C19:E19"/>
    <mergeCell ref="F19:H19"/>
    <mergeCell ref="J19:K19"/>
    <mergeCell ref="A16:T16"/>
    <mergeCell ref="U16:Y16"/>
    <mergeCell ref="A17:X17"/>
    <mergeCell ref="B18:Y18"/>
    <mergeCell ref="L15:O15"/>
    <mergeCell ref="P15:Q15"/>
    <mergeCell ref="R15:S15"/>
    <mergeCell ref="T15:Y15"/>
    <mergeCell ref="A15:B15"/>
    <mergeCell ref="C15:E15"/>
    <mergeCell ref="F15:H15"/>
    <mergeCell ref="J15:K15"/>
    <mergeCell ref="L14:O14"/>
    <mergeCell ref="P14:Q14"/>
    <mergeCell ref="R14:S14"/>
    <mergeCell ref="T14:Y14"/>
    <mergeCell ref="A14:B14"/>
    <mergeCell ref="C14:E14"/>
    <mergeCell ref="F14:H14"/>
    <mergeCell ref="J14:K14"/>
    <mergeCell ref="A11:T11"/>
    <mergeCell ref="U11:Y11"/>
    <mergeCell ref="A12:X12"/>
    <mergeCell ref="B13:Y13"/>
    <mergeCell ref="A8:X8"/>
    <mergeCell ref="B9:Y9"/>
    <mergeCell ref="A10:B10"/>
    <mergeCell ref="C10:E10"/>
    <mergeCell ref="F10:H10"/>
    <mergeCell ref="J10:K10"/>
    <mergeCell ref="L10:O10"/>
    <mergeCell ref="P10:Q10"/>
    <mergeCell ref="R10:S10"/>
    <mergeCell ref="T10:Y10"/>
    <mergeCell ref="A4:V4"/>
    <mergeCell ref="A5:X5"/>
    <mergeCell ref="A7:B7"/>
    <mergeCell ref="C7:F7"/>
    <mergeCell ref="H7:I7"/>
    <mergeCell ref="K7:N7"/>
    <mergeCell ref="O7:P7"/>
    <mergeCell ref="Q7:R7"/>
    <mergeCell ref="S7:Y7"/>
    <mergeCell ref="A1:D1"/>
    <mergeCell ref="M1:V1"/>
    <mergeCell ref="A2:D2"/>
    <mergeCell ref="N2:W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3"/>
  <sheetViews>
    <sheetView tabSelected="1" workbookViewId="0" topLeftCell="A1">
      <selection activeCell="A8" sqref="A8:X8"/>
    </sheetView>
  </sheetViews>
  <sheetFormatPr defaultColWidth="9.140625" defaultRowHeight="12.75"/>
  <cols>
    <col min="1" max="1" width="2.28125" style="0" customWidth="1"/>
    <col min="2" max="2" width="3.421875" style="0" customWidth="1"/>
    <col min="3" max="3" width="1.28515625" style="0" customWidth="1"/>
    <col min="4" max="4" width="14.8515625" style="0" customWidth="1"/>
    <col min="5" max="5" width="19.28125" style="0" customWidth="1"/>
    <col min="6" max="6" width="0.13671875" style="0" customWidth="1"/>
    <col min="7" max="7" width="24.00390625" style="0" customWidth="1"/>
    <col min="8" max="8" width="0.13671875" style="0" customWidth="1"/>
    <col min="9" max="9" width="14.28125" style="0" customWidth="1"/>
    <col min="10" max="10" width="14.140625" style="0" customWidth="1"/>
    <col min="11" max="11" width="0.13671875" style="0" customWidth="1"/>
    <col min="12" max="12" width="0.71875" style="0" customWidth="1"/>
    <col min="13" max="13" width="0.13671875" style="0" customWidth="1"/>
    <col min="14" max="14" width="9.421875" style="0" customWidth="1"/>
    <col min="15" max="15" width="0.2890625" style="0" customWidth="1"/>
    <col min="16" max="16" width="10.57421875" style="0" customWidth="1"/>
    <col min="17" max="17" width="0.2890625" style="0" customWidth="1"/>
    <col min="18" max="18" width="14.00390625" style="0" customWidth="1"/>
    <col min="19" max="19" width="0.2890625" style="0" customWidth="1"/>
    <col min="20" max="20" width="0.13671875" style="0" customWidth="1"/>
    <col min="21" max="21" width="4.8515625" style="0" customWidth="1"/>
    <col min="22" max="22" width="9.00390625" style="0" customWidth="1"/>
    <col min="23" max="23" width="0.13671875" style="0" customWidth="1"/>
    <col min="24" max="24" width="0.9921875" style="0" customWidth="1"/>
    <col min="25" max="25" width="0.13671875" style="0" customWidth="1"/>
  </cols>
  <sheetData>
    <row r="1" spans="1:25" ht="18" customHeight="1">
      <c r="A1" s="23" t="s">
        <v>0</v>
      </c>
      <c r="B1" s="23"/>
      <c r="C1" s="23"/>
      <c r="D1" s="23"/>
      <c r="E1" s="28"/>
      <c r="F1" s="28"/>
      <c r="G1" s="28"/>
      <c r="H1" s="28"/>
      <c r="I1" s="28"/>
      <c r="J1" s="28"/>
      <c r="K1" s="28"/>
      <c r="L1" s="28"/>
      <c r="M1" s="24" t="s">
        <v>127</v>
      </c>
      <c r="N1" s="24"/>
      <c r="O1" s="24"/>
      <c r="P1" s="24"/>
      <c r="Q1" s="24"/>
      <c r="R1" s="24"/>
      <c r="S1" s="24"/>
      <c r="T1" s="24"/>
      <c r="U1" s="24"/>
      <c r="V1" s="24"/>
      <c r="W1" s="28"/>
      <c r="X1" s="28"/>
      <c r="Y1" s="28"/>
    </row>
    <row r="2" spans="1:25" ht="18" customHeight="1">
      <c r="A2" s="24" t="s">
        <v>1</v>
      </c>
      <c r="B2" s="24"/>
      <c r="C2" s="24"/>
      <c r="D2" s="24"/>
      <c r="E2" s="28"/>
      <c r="F2" s="28"/>
      <c r="G2" s="28"/>
      <c r="H2" s="28"/>
      <c r="I2" s="28"/>
      <c r="J2" s="28"/>
      <c r="K2" s="28"/>
      <c r="L2" s="28"/>
      <c r="M2" s="28"/>
      <c r="N2" s="24" t="s">
        <v>50</v>
      </c>
      <c r="O2" s="24"/>
      <c r="P2" s="24"/>
      <c r="Q2" s="24"/>
      <c r="R2" s="24"/>
      <c r="S2" s="24"/>
      <c r="T2" s="24"/>
      <c r="U2" s="24"/>
      <c r="V2" s="24"/>
      <c r="W2" s="24"/>
      <c r="X2" s="28"/>
      <c r="Y2" s="28"/>
    </row>
    <row r="3" spans="1:25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16.5" customHeight="1">
      <c r="A4" s="29" t="s">
        <v>221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8"/>
      <c r="X4" s="28"/>
      <c r="Y4" s="28"/>
    </row>
    <row r="5" spans="1:25" ht="16.5" customHeight="1">
      <c r="A5" s="6" t="s">
        <v>56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28" t="s">
        <v>222</v>
      </c>
    </row>
    <row r="6" spans="1:25" ht="19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36.75" customHeight="1">
      <c r="A7" s="30" t="s">
        <v>2</v>
      </c>
      <c r="B7" s="30"/>
      <c r="C7" s="31" t="s">
        <v>12</v>
      </c>
      <c r="D7" s="31"/>
      <c r="E7" s="31"/>
      <c r="F7" s="31"/>
      <c r="G7" s="32" t="s">
        <v>34</v>
      </c>
      <c r="H7" s="31" t="s">
        <v>35</v>
      </c>
      <c r="I7" s="31"/>
      <c r="J7" s="32" t="s">
        <v>40</v>
      </c>
      <c r="K7" s="31" t="s">
        <v>43</v>
      </c>
      <c r="L7" s="31"/>
      <c r="M7" s="31"/>
      <c r="N7" s="31"/>
      <c r="O7" s="31" t="s">
        <v>51</v>
      </c>
      <c r="P7" s="31"/>
      <c r="Q7" s="31" t="s">
        <v>52</v>
      </c>
      <c r="R7" s="31"/>
      <c r="S7" s="31" t="s">
        <v>53</v>
      </c>
      <c r="T7" s="31"/>
      <c r="U7" s="31"/>
      <c r="V7" s="31"/>
      <c r="W7" s="31"/>
      <c r="X7" s="31"/>
      <c r="Y7" s="31"/>
    </row>
    <row r="8" spans="1:25" ht="18" customHeight="1">
      <c r="A8" s="33" t="s">
        <v>223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4"/>
    </row>
    <row r="9" spans="1:25" ht="19.5" customHeight="1">
      <c r="A9" s="28"/>
      <c r="B9" s="35" t="s">
        <v>224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</row>
    <row r="10" spans="1:25" ht="30" customHeight="1">
      <c r="A10" s="37">
        <v>1</v>
      </c>
      <c r="B10" s="37"/>
      <c r="C10" s="15" t="s">
        <v>225</v>
      </c>
      <c r="D10" s="15"/>
      <c r="E10" s="15"/>
      <c r="F10" s="15" t="s">
        <v>226</v>
      </c>
      <c r="G10" s="15"/>
      <c r="H10" s="15"/>
      <c r="I10" s="38" t="s">
        <v>227</v>
      </c>
      <c r="J10" s="39" t="s">
        <v>228</v>
      </c>
      <c r="K10" s="39"/>
      <c r="L10" s="39" t="s">
        <v>229</v>
      </c>
      <c r="M10" s="39"/>
      <c r="N10" s="39"/>
      <c r="O10" s="39"/>
      <c r="P10" s="40">
        <v>5</v>
      </c>
      <c r="Q10" s="40"/>
      <c r="R10" s="40">
        <v>336000</v>
      </c>
      <c r="S10" s="40"/>
      <c r="T10" s="40">
        <v>1680000</v>
      </c>
      <c r="U10" s="40"/>
      <c r="V10" s="40"/>
      <c r="W10" s="40"/>
      <c r="X10" s="40"/>
      <c r="Y10" s="40"/>
    </row>
    <row r="11" spans="1:25" ht="31.5" customHeight="1">
      <c r="A11" s="37">
        <v>2</v>
      </c>
      <c r="B11" s="37"/>
      <c r="C11" s="15" t="s">
        <v>230</v>
      </c>
      <c r="D11" s="15"/>
      <c r="E11" s="15"/>
      <c r="F11" s="59" t="s">
        <v>231</v>
      </c>
      <c r="G11" s="59"/>
      <c r="H11" s="59"/>
      <c r="I11" s="38" t="s">
        <v>227</v>
      </c>
      <c r="J11" s="39" t="s">
        <v>228</v>
      </c>
      <c r="K11" s="39"/>
      <c r="L11" s="39" t="s">
        <v>159</v>
      </c>
      <c r="M11" s="39"/>
      <c r="N11" s="39"/>
      <c r="O11" s="39"/>
      <c r="P11" s="40">
        <v>100</v>
      </c>
      <c r="Q11" s="40"/>
      <c r="R11" s="40">
        <v>386300</v>
      </c>
      <c r="S11" s="40"/>
      <c r="T11" s="40">
        <f>R11*P11</f>
        <v>38630000</v>
      </c>
      <c r="U11" s="40"/>
      <c r="V11" s="40"/>
      <c r="W11" s="40"/>
      <c r="X11" s="40"/>
      <c r="Y11" s="40"/>
    </row>
    <row r="12" spans="1:25" ht="33" customHeight="1">
      <c r="A12" s="37">
        <v>3</v>
      </c>
      <c r="B12" s="37"/>
      <c r="C12" s="15" t="s">
        <v>232</v>
      </c>
      <c r="D12" s="15"/>
      <c r="E12" s="15"/>
      <c r="F12" s="59" t="s">
        <v>233</v>
      </c>
      <c r="G12" s="59"/>
      <c r="H12" s="59"/>
      <c r="I12" s="38" t="s">
        <v>227</v>
      </c>
      <c r="J12" s="39" t="s">
        <v>228</v>
      </c>
      <c r="K12" s="39"/>
      <c r="L12" s="39" t="s">
        <v>159</v>
      </c>
      <c r="M12" s="39"/>
      <c r="N12" s="39"/>
      <c r="O12" s="39"/>
      <c r="P12" s="40">
        <v>4</v>
      </c>
      <c r="Q12" s="40"/>
      <c r="R12" s="40">
        <v>8778000</v>
      </c>
      <c r="S12" s="40"/>
      <c r="T12" s="40">
        <f>R12*P12</f>
        <v>35112000</v>
      </c>
      <c r="U12" s="40"/>
      <c r="V12" s="40"/>
      <c r="W12" s="40"/>
      <c r="X12" s="40"/>
      <c r="Y12" s="40"/>
    </row>
    <row r="13" spans="1:25" ht="18" customHeight="1">
      <c r="A13" s="41" t="s">
        <v>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>
        <f>SUM(T10:Y12)</f>
        <v>75422000</v>
      </c>
      <c r="V13" s="42"/>
      <c r="W13" s="42"/>
      <c r="X13" s="42"/>
      <c r="Y13" s="42"/>
    </row>
    <row r="14" spans="1:25" ht="18.75" customHeight="1">
      <c r="A14" s="43" t="s">
        <v>86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4"/>
    </row>
    <row r="15" spans="1:25" ht="18.75" customHeight="1">
      <c r="A15" s="28"/>
      <c r="B15" s="35" t="s">
        <v>234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</row>
    <row r="16" spans="1:25" ht="28.5" customHeight="1">
      <c r="A16" s="37">
        <v>4</v>
      </c>
      <c r="B16" s="37"/>
      <c r="C16" s="15" t="s">
        <v>235</v>
      </c>
      <c r="D16" s="15"/>
      <c r="E16" s="15"/>
      <c r="F16" s="15" t="s">
        <v>236</v>
      </c>
      <c r="G16" s="15"/>
      <c r="H16" s="15"/>
      <c r="I16" s="38" t="s">
        <v>237</v>
      </c>
      <c r="J16" s="39" t="s">
        <v>73</v>
      </c>
      <c r="K16" s="39"/>
      <c r="L16" s="39" t="s">
        <v>159</v>
      </c>
      <c r="M16" s="39"/>
      <c r="N16" s="39"/>
      <c r="O16" s="39"/>
      <c r="P16" s="40">
        <v>3</v>
      </c>
      <c r="Q16" s="40"/>
      <c r="R16" s="40">
        <v>63000</v>
      </c>
      <c r="S16" s="40"/>
      <c r="T16" s="40">
        <v>189000</v>
      </c>
      <c r="U16" s="40"/>
      <c r="V16" s="40"/>
      <c r="W16" s="40"/>
      <c r="X16" s="40"/>
      <c r="Y16" s="40"/>
    </row>
    <row r="17" spans="1:25" ht="26.25" customHeight="1">
      <c r="A17" s="37">
        <v>5</v>
      </c>
      <c r="B17" s="37"/>
      <c r="C17" s="15" t="s">
        <v>238</v>
      </c>
      <c r="D17" s="15"/>
      <c r="E17" s="15"/>
      <c r="F17" s="15" t="s">
        <v>239</v>
      </c>
      <c r="G17" s="15"/>
      <c r="H17" s="15"/>
      <c r="I17" s="38" t="s">
        <v>237</v>
      </c>
      <c r="J17" s="39" t="s">
        <v>73</v>
      </c>
      <c r="K17" s="39"/>
      <c r="L17" s="39" t="s">
        <v>159</v>
      </c>
      <c r="M17" s="39"/>
      <c r="N17" s="39"/>
      <c r="O17" s="39"/>
      <c r="P17" s="40">
        <v>50</v>
      </c>
      <c r="Q17" s="40"/>
      <c r="R17" s="40">
        <v>31500</v>
      </c>
      <c r="S17" s="40"/>
      <c r="T17" s="40">
        <v>1575000</v>
      </c>
      <c r="U17" s="40"/>
      <c r="V17" s="40"/>
      <c r="W17" s="40"/>
      <c r="X17" s="40"/>
      <c r="Y17" s="40"/>
    </row>
    <row r="18" spans="1:25" ht="18" customHeight="1">
      <c r="A18" s="41" t="s">
        <v>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>
        <v>1764000</v>
      </c>
      <c r="V18" s="42"/>
      <c r="W18" s="42"/>
      <c r="X18" s="42"/>
      <c r="Y18" s="42"/>
    </row>
    <row r="19" spans="1:25" ht="20.25" customHeight="1">
      <c r="A19" s="43" t="s">
        <v>240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</row>
    <row r="20" spans="1:25" ht="21.75" customHeight="1">
      <c r="A20" s="28"/>
      <c r="B20" s="35" t="s">
        <v>241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</row>
    <row r="21" spans="1:25" ht="27" customHeight="1">
      <c r="A21" s="37">
        <v>6</v>
      </c>
      <c r="B21" s="37"/>
      <c r="C21" s="15" t="s">
        <v>242</v>
      </c>
      <c r="D21" s="15"/>
      <c r="E21" s="15"/>
      <c r="F21" s="59" t="s">
        <v>243</v>
      </c>
      <c r="G21" s="59"/>
      <c r="H21" s="59"/>
      <c r="I21" s="38" t="s">
        <v>78</v>
      </c>
      <c r="J21" s="39" t="s">
        <v>73</v>
      </c>
      <c r="K21" s="39"/>
      <c r="L21" s="39" t="s">
        <v>159</v>
      </c>
      <c r="M21" s="39"/>
      <c r="N21" s="39"/>
      <c r="O21" s="39"/>
      <c r="P21" s="40">
        <v>25</v>
      </c>
      <c r="Q21" s="40"/>
      <c r="R21" s="40">
        <v>264000</v>
      </c>
      <c r="S21" s="40"/>
      <c r="T21" s="40">
        <v>6600000</v>
      </c>
      <c r="U21" s="40"/>
      <c r="V21" s="40"/>
      <c r="W21" s="40"/>
      <c r="X21" s="40"/>
      <c r="Y21" s="40"/>
    </row>
    <row r="22" spans="1:25" ht="24.75" customHeight="1">
      <c r="A22" s="37">
        <v>7</v>
      </c>
      <c r="B22" s="37"/>
      <c r="C22" s="15" t="s">
        <v>244</v>
      </c>
      <c r="D22" s="15"/>
      <c r="E22" s="15"/>
      <c r="F22" s="59" t="s">
        <v>245</v>
      </c>
      <c r="G22" s="59"/>
      <c r="H22" s="59"/>
      <c r="I22" s="38" t="s">
        <v>78</v>
      </c>
      <c r="J22" s="39" t="s">
        <v>73</v>
      </c>
      <c r="K22" s="39"/>
      <c r="L22" s="39" t="s">
        <v>159</v>
      </c>
      <c r="M22" s="39"/>
      <c r="N22" s="39"/>
      <c r="O22" s="39"/>
      <c r="P22" s="40">
        <v>25</v>
      </c>
      <c r="Q22" s="40"/>
      <c r="R22" s="40">
        <v>288000</v>
      </c>
      <c r="S22" s="40"/>
      <c r="T22" s="40">
        <v>7200000</v>
      </c>
      <c r="U22" s="40"/>
      <c r="V22" s="40"/>
      <c r="W22" s="40"/>
      <c r="X22" s="40"/>
      <c r="Y22" s="40"/>
    </row>
    <row r="23" spans="1:25" ht="22.5" customHeight="1">
      <c r="A23" s="41" t="s">
        <v>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>
        <v>13800000</v>
      </c>
      <c r="V23" s="42"/>
      <c r="W23" s="42"/>
      <c r="X23" s="42"/>
      <c r="Y23" s="42"/>
    </row>
    <row r="24" spans="1:25" ht="18" customHeight="1">
      <c r="A24" s="55" t="s">
        <v>140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/>
    </row>
    <row r="25" spans="1:25" ht="13.5" customHeight="1">
      <c r="A25" s="56"/>
      <c r="B25" s="50" t="s">
        <v>224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7"/>
    </row>
    <row r="26" spans="1:30" ht="36.75" customHeight="1">
      <c r="A26" s="37">
        <v>8</v>
      </c>
      <c r="B26" s="37"/>
      <c r="C26" s="15" t="s">
        <v>246</v>
      </c>
      <c r="D26" s="15"/>
      <c r="E26" s="15"/>
      <c r="F26" s="15" t="s">
        <v>247</v>
      </c>
      <c r="G26" s="15"/>
      <c r="H26" s="15"/>
      <c r="I26" s="38" t="s">
        <v>248</v>
      </c>
      <c r="J26" s="39" t="s">
        <v>228</v>
      </c>
      <c r="K26" s="39"/>
      <c r="L26" s="39" t="s">
        <v>159</v>
      </c>
      <c r="M26" s="39"/>
      <c r="N26" s="39"/>
      <c r="O26" s="39"/>
      <c r="P26" s="40">
        <v>2</v>
      </c>
      <c r="Q26" s="40"/>
      <c r="R26" s="40">
        <v>11903262</v>
      </c>
      <c r="S26" s="40"/>
      <c r="T26" s="40">
        <v>23806524</v>
      </c>
      <c r="U26" s="40"/>
      <c r="V26" s="40"/>
      <c r="W26" s="40"/>
      <c r="X26" s="40"/>
      <c r="Y26" s="40"/>
      <c r="AB26" t="s">
        <v>249</v>
      </c>
      <c r="AC26" t="s">
        <v>250</v>
      </c>
      <c r="AD26" t="s">
        <v>251</v>
      </c>
    </row>
    <row r="27" spans="1:25" ht="33" customHeight="1">
      <c r="A27" s="37">
        <v>9</v>
      </c>
      <c r="B27" s="37"/>
      <c r="C27" s="15" t="s">
        <v>252</v>
      </c>
      <c r="D27" s="15"/>
      <c r="E27" s="15"/>
      <c r="F27" s="15" t="s">
        <v>253</v>
      </c>
      <c r="G27" s="15"/>
      <c r="H27" s="15"/>
      <c r="I27" s="38" t="s">
        <v>254</v>
      </c>
      <c r="J27" s="39" t="s">
        <v>228</v>
      </c>
      <c r="K27" s="39"/>
      <c r="L27" s="39" t="s">
        <v>159</v>
      </c>
      <c r="M27" s="39"/>
      <c r="N27" s="39"/>
      <c r="O27" s="39"/>
      <c r="P27" s="40">
        <v>20</v>
      </c>
      <c r="Q27" s="40"/>
      <c r="R27" s="40">
        <v>899640</v>
      </c>
      <c r="S27" s="40"/>
      <c r="T27" s="40">
        <v>17992800</v>
      </c>
      <c r="U27" s="40"/>
      <c r="V27" s="40"/>
      <c r="W27" s="40"/>
      <c r="X27" s="40"/>
      <c r="Y27" s="40"/>
    </row>
    <row r="28" spans="1:25" ht="18" customHeight="1">
      <c r="A28" s="41" t="s">
        <v>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>
        <v>41799324</v>
      </c>
      <c r="V28" s="42"/>
      <c r="W28" s="42"/>
      <c r="X28" s="42"/>
      <c r="Y28" s="42"/>
    </row>
    <row r="29" spans="1:25" ht="18" customHeight="1">
      <c r="A29" s="41" t="s">
        <v>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>
        <v>132785324</v>
      </c>
      <c r="V29" s="42"/>
      <c r="W29" s="42"/>
      <c r="X29" s="42"/>
      <c r="Y29" s="42"/>
    </row>
    <row r="30" spans="1:25" ht="5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24" customHeight="1">
      <c r="A31" s="18" t="s">
        <v>255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28"/>
    </row>
    <row r="32" spans="10:24" ht="15.75">
      <c r="J32" s="9" t="s">
        <v>147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0:24" ht="15.75">
      <c r="J33" s="10" t="s">
        <v>126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</sheetData>
  <mergeCells count="106">
    <mergeCell ref="A31:X31"/>
    <mergeCell ref="J32:X32"/>
    <mergeCell ref="J33:X33"/>
    <mergeCell ref="A28:T28"/>
    <mergeCell ref="U28:Y28"/>
    <mergeCell ref="A29:T29"/>
    <mergeCell ref="U29:Y29"/>
    <mergeCell ref="L27:O27"/>
    <mergeCell ref="P27:Q27"/>
    <mergeCell ref="R27:S27"/>
    <mergeCell ref="T27:Y27"/>
    <mergeCell ref="A27:B27"/>
    <mergeCell ref="C27:E27"/>
    <mergeCell ref="F27:H27"/>
    <mergeCell ref="J27:K27"/>
    <mergeCell ref="L26:O26"/>
    <mergeCell ref="P26:Q26"/>
    <mergeCell ref="R26:S26"/>
    <mergeCell ref="T26:Y26"/>
    <mergeCell ref="A26:B26"/>
    <mergeCell ref="C26:E26"/>
    <mergeCell ref="F26:H26"/>
    <mergeCell ref="J26:K26"/>
    <mergeCell ref="A23:T23"/>
    <mergeCell ref="U23:Y23"/>
    <mergeCell ref="A24:X24"/>
    <mergeCell ref="B25:Y25"/>
    <mergeCell ref="L22:O22"/>
    <mergeCell ref="P22:Q22"/>
    <mergeCell ref="R22:S22"/>
    <mergeCell ref="T22:Y22"/>
    <mergeCell ref="A22:B22"/>
    <mergeCell ref="C22:E22"/>
    <mergeCell ref="F22:H22"/>
    <mergeCell ref="J22:K22"/>
    <mergeCell ref="L21:O21"/>
    <mergeCell ref="P21:Q21"/>
    <mergeCell ref="R21:S21"/>
    <mergeCell ref="T21:Y21"/>
    <mergeCell ref="A21:B21"/>
    <mergeCell ref="C21:E21"/>
    <mergeCell ref="F21:H21"/>
    <mergeCell ref="J21:K21"/>
    <mergeCell ref="A18:T18"/>
    <mergeCell ref="U18:Y18"/>
    <mergeCell ref="A19:X19"/>
    <mergeCell ref="B20:Y20"/>
    <mergeCell ref="L17:O17"/>
    <mergeCell ref="P17:Q17"/>
    <mergeCell ref="R17:S17"/>
    <mergeCell ref="T17:Y17"/>
    <mergeCell ref="A17:B17"/>
    <mergeCell ref="C17:E17"/>
    <mergeCell ref="F17:H17"/>
    <mergeCell ref="J17:K17"/>
    <mergeCell ref="L16:O16"/>
    <mergeCell ref="P16:Q16"/>
    <mergeCell ref="R16:S16"/>
    <mergeCell ref="T16:Y16"/>
    <mergeCell ref="A16:B16"/>
    <mergeCell ref="C16:E16"/>
    <mergeCell ref="F16:H16"/>
    <mergeCell ref="J16:K16"/>
    <mergeCell ref="A13:T13"/>
    <mergeCell ref="U13:Y13"/>
    <mergeCell ref="A14:X14"/>
    <mergeCell ref="B15:Y15"/>
    <mergeCell ref="L12:O12"/>
    <mergeCell ref="P12:Q12"/>
    <mergeCell ref="R12:S12"/>
    <mergeCell ref="T12:Y12"/>
    <mergeCell ref="A12:B12"/>
    <mergeCell ref="C12:E12"/>
    <mergeCell ref="F12:H12"/>
    <mergeCell ref="J12:K12"/>
    <mergeCell ref="L11:O11"/>
    <mergeCell ref="P11:Q11"/>
    <mergeCell ref="R11:S11"/>
    <mergeCell ref="T11:Y11"/>
    <mergeCell ref="A11:B11"/>
    <mergeCell ref="C11:E11"/>
    <mergeCell ref="F11:H11"/>
    <mergeCell ref="J11:K11"/>
    <mergeCell ref="A8:X8"/>
    <mergeCell ref="B9:Y9"/>
    <mergeCell ref="A10:B10"/>
    <mergeCell ref="C10:E10"/>
    <mergeCell ref="F10:H10"/>
    <mergeCell ref="J10:K10"/>
    <mergeCell ref="L10:O10"/>
    <mergeCell ref="P10:Q10"/>
    <mergeCell ref="R10:S10"/>
    <mergeCell ref="T10:Y10"/>
    <mergeCell ref="A4:V4"/>
    <mergeCell ref="A5:X5"/>
    <mergeCell ref="A7:B7"/>
    <mergeCell ref="C7:F7"/>
    <mergeCell ref="H7:I7"/>
    <mergeCell ref="K7:N7"/>
    <mergeCell ref="O7:P7"/>
    <mergeCell ref="Q7:R7"/>
    <mergeCell ref="S7:Y7"/>
    <mergeCell ref="A1:D1"/>
    <mergeCell ref="M1:V1"/>
    <mergeCell ref="A2:D2"/>
    <mergeCell ref="N2:W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Nguyen Anh</cp:lastModifiedBy>
  <cp:lastPrinted>2013-11-26T23:56:51Z</cp:lastPrinted>
  <dcterms:modified xsi:type="dcterms:W3CDTF">2013-12-25T02:21:54Z</dcterms:modified>
  <cp:category/>
  <cp:version/>
  <cp:contentType/>
  <cp:contentStatus/>
</cp:coreProperties>
</file>